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itb-my.sharepoint.com/personal/lucinda_garratt_citb_co_uk/Documents/Travel 2 Train/Travel claim forms/"/>
    </mc:Choice>
  </mc:AlternateContent>
  <xr:revisionPtr revIDLastSave="0" documentId="10_ncr:8000_{2FBA23F1-F05A-447A-81D2-35129D92D0A9}" xr6:coauthVersionLast="47" xr6:coauthVersionMax="47" xr10:uidLastSave="{00000000-0000-0000-0000-000000000000}"/>
  <bookViews>
    <workbookView xWindow="-108" yWindow="-108" windowWidth="23256" windowHeight="12456" tabRatio="601" firstSheet="1" activeTab="1" xr2:uid="{0978F4BA-8A99-4798-A5D7-44620300A170}"/>
  </bookViews>
  <sheets>
    <sheet name="Guidance" sheetId="10" r:id="rId1"/>
    <sheet name="Apprentice 1" sheetId="24" r:id="rId2"/>
    <sheet name="Apprentice 2" sheetId="33" r:id="rId3"/>
    <sheet name="Apprentice 3" sheetId="34" r:id="rId4"/>
    <sheet name="Apprentice 4" sheetId="35" r:id="rId5"/>
    <sheet name="Apprentice 5" sheetId="36" r:id="rId6"/>
    <sheet name=" Totals (CITB use only)" sheetId="12" r:id="rId7"/>
    <sheet name="List"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24" l="1"/>
  <c r="M27" i="24"/>
  <c r="M25" i="24"/>
  <c r="M23" i="24"/>
  <c r="M21" i="24"/>
  <c r="Q41" i="36" l="1"/>
  <c r="B14" i="12" s="1"/>
  <c r="M39" i="36"/>
  <c r="M37" i="36"/>
  <c r="M35" i="36"/>
  <c r="M33" i="36"/>
  <c r="M31" i="36"/>
  <c r="M29" i="36"/>
  <c r="M27" i="36"/>
  <c r="M25" i="36"/>
  <c r="M23" i="36"/>
  <c r="M21" i="36"/>
  <c r="Q41" i="35"/>
  <c r="B13" i="12" s="1"/>
  <c r="M39" i="35"/>
  <c r="M37" i="35"/>
  <c r="M35" i="35"/>
  <c r="M33" i="35"/>
  <c r="M31" i="35"/>
  <c r="M29" i="35"/>
  <c r="M27" i="35"/>
  <c r="M25" i="35"/>
  <c r="M23" i="35"/>
  <c r="M21" i="35"/>
  <c r="Q41" i="34"/>
  <c r="B12" i="12" s="1"/>
  <c r="M39" i="34"/>
  <c r="M37" i="34"/>
  <c r="M35" i="34"/>
  <c r="M33" i="34"/>
  <c r="M31" i="34"/>
  <c r="M29" i="34"/>
  <c r="M27" i="34"/>
  <c r="M25" i="34"/>
  <c r="M23" i="34"/>
  <c r="M21" i="34"/>
  <c r="Q41" i="33"/>
  <c r="B11" i="12" s="1"/>
  <c r="M39" i="33"/>
  <c r="M37" i="33"/>
  <c r="M35" i="33"/>
  <c r="M33" i="33"/>
  <c r="M31" i="33"/>
  <c r="M29" i="33"/>
  <c r="M27" i="33"/>
  <c r="M25" i="33"/>
  <c r="M23" i="33"/>
  <c r="M21" i="33"/>
  <c r="Q41" i="24" l="1"/>
  <c r="B10" i="12" s="1"/>
  <c r="M35" i="24" l="1"/>
  <c r="M37" i="24"/>
  <c r="M39" i="24"/>
  <c r="M33" i="24"/>
  <c r="M31" i="24"/>
  <c r="E14" i="12"/>
  <c r="E13" i="12"/>
  <c r="E12" i="12"/>
  <c r="E11" i="12"/>
  <c r="B16" i="12" l="1"/>
  <c r="E10" i="12"/>
  <c r="E16" i="12" s="1"/>
</calcChain>
</file>

<file path=xl/sharedStrings.xml><?xml version="1.0" encoding="utf-8"?>
<sst xmlns="http://schemas.openxmlformats.org/spreadsheetml/2006/main" count="228" uniqueCount="64">
  <si>
    <t>TRAVEL CLAIM FORM - TRAVEL TO TRAIN</t>
  </si>
  <si>
    <t>Apprentice Details</t>
  </si>
  <si>
    <t>Employer's Details</t>
  </si>
  <si>
    <t>Name:</t>
  </si>
  <si>
    <t>Home postcode</t>
  </si>
  <si>
    <r>
      <t xml:space="preserve">How to claim: </t>
    </r>
    <r>
      <rPr>
        <sz val="12"/>
        <color theme="1"/>
        <rFont val="Arial"/>
        <family val="2"/>
      </rPr>
      <t xml:space="preserve">
</t>
    </r>
    <r>
      <rPr>
        <sz val="12"/>
        <color theme="1"/>
        <rFont val="Arial Narrow"/>
        <family val="2"/>
      </rPr>
      <t xml:space="preserve">Complete this travel claim form with the full cost of travel. CITB will deduct the first £20 of travel per week </t>
    </r>
    <r>
      <rPr>
        <b/>
        <sz val="12"/>
        <color theme="1"/>
        <rFont val="Arial Narrow"/>
        <family val="2"/>
      </rPr>
      <t>(Sunday to Saturday)</t>
    </r>
    <r>
      <rPr>
        <sz val="12"/>
        <color theme="1"/>
        <rFont val="Arial Narrow"/>
        <family val="2"/>
      </rPr>
      <t>. This will be reimbursed to the employer, however the employer must pay to the apprentice the full amount of travel costs incurred when traveling to attend training</t>
    </r>
    <r>
      <rPr>
        <b/>
        <sz val="12"/>
        <color theme="1"/>
        <rFont val="Arial Narrow"/>
        <family val="2"/>
      </rPr>
      <t xml:space="preserve">. </t>
    </r>
  </si>
  <si>
    <t>Address:</t>
  </si>
  <si>
    <r>
      <t xml:space="preserve">What you can claim for: </t>
    </r>
    <r>
      <rPr>
        <sz val="10"/>
        <color theme="1"/>
        <rFont val="Arial Narrow"/>
        <family val="2"/>
      </rPr>
      <t xml:space="preserve">Travel claims can only be made for travel to and from college/training provider venue locations. Travel to work costs are excluded.  </t>
    </r>
  </si>
  <si>
    <t>Postcode:</t>
  </si>
  <si>
    <t>Apprenticeship course name:</t>
  </si>
  <si>
    <t xml:space="preserve">CITB Registration number : </t>
  </si>
  <si>
    <t xml:space="preserve">Apprenticeship level: </t>
  </si>
  <si>
    <t xml:space="preserve">Start year: </t>
  </si>
  <si>
    <t>College/Training Venue Details:</t>
  </si>
  <si>
    <t xml:space="preserve">CITB Grant claim no: </t>
  </si>
  <si>
    <t>Venue name:</t>
  </si>
  <si>
    <t>Training timetable included with claim:       Yes / No</t>
  </si>
  <si>
    <t>Journey Details</t>
  </si>
  <si>
    <t>Travel Claim Dates:</t>
  </si>
  <si>
    <t>From:</t>
  </si>
  <si>
    <t>To:</t>
  </si>
  <si>
    <t>From (address inc. post code):</t>
  </si>
  <si>
    <t>To (address inc post code):</t>
  </si>
  <si>
    <t>Date</t>
  </si>
  <si>
    <t xml:space="preserve">Transport type </t>
  </si>
  <si>
    <r>
      <t xml:space="preserve">Pence per mile </t>
    </r>
    <r>
      <rPr>
        <sz val="9"/>
        <color theme="1"/>
        <rFont val="Arial"/>
        <family val="2"/>
      </rPr>
      <t>(or NA)</t>
    </r>
  </si>
  <si>
    <r>
      <t xml:space="preserve">Miles </t>
    </r>
    <r>
      <rPr>
        <b/>
        <sz val="8"/>
        <color theme="1"/>
        <rFont val="Arial"/>
        <family val="2"/>
      </rPr>
      <t xml:space="preserve">(required for driving claims only) </t>
    </r>
  </si>
  <si>
    <t>Amount (£)</t>
  </si>
  <si>
    <t>Receipt or booking evidence  Attached</t>
  </si>
  <si>
    <t>Comments</t>
  </si>
  <si>
    <t>Total (£)</t>
  </si>
  <si>
    <t xml:space="preserve">Name: </t>
  </si>
  <si>
    <t xml:space="preserve">Position in company: </t>
  </si>
  <si>
    <t>Date:</t>
  </si>
  <si>
    <r>
      <rPr>
        <b/>
        <sz val="10"/>
        <color theme="1"/>
        <rFont val="Arial"/>
        <family val="2"/>
      </rPr>
      <t>Miles</t>
    </r>
    <r>
      <rPr>
        <b/>
        <sz val="9"/>
        <color theme="1"/>
        <rFont val="Arial"/>
        <family val="2"/>
      </rPr>
      <t xml:space="preserve"> (car/cycle only)</t>
    </r>
  </si>
  <si>
    <t>Apprentice details</t>
  </si>
  <si>
    <t>Total claim value</t>
  </si>
  <si>
    <t>Number of weeks claim covers</t>
  </si>
  <si>
    <t>Total employer contribution deducted</t>
  </si>
  <si>
    <t>Total claim to be paid</t>
  </si>
  <si>
    <t>Apprentice 1</t>
  </si>
  <si>
    <t>Apprentice 2</t>
  </si>
  <si>
    <t>Apprentice 3</t>
  </si>
  <si>
    <t>Apprentice 4</t>
  </si>
  <si>
    <t>Apprentice 5</t>
  </si>
  <si>
    <t xml:space="preserve">Claim total </t>
  </si>
  <si>
    <t>This sheet is for CITB office use only</t>
  </si>
  <si>
    <t>Employers do not need to complete this section of the claim form</t>
  </si>
  <si>
    <t>Transport types</t>
  </si>
  <si>
    <t xml:space="preserve">Rates per mile </t>
  </si>
  <si>
    <t xml:space="preserve">Car mileage </t>
  </si>
  <si>
    <t xml:space="preserve">Car </t>
  </si>
  <si>
    <t>Bus</t>
  </si>
  <si>
    <t xml:space="preserve">Not required </t>
  </si>
  <si>
    <t>Train</t>
  </si>
  <si>
    <t>Taxi</t>
  </si>
  <si>
    <t>Ferry</t>
  </si>
  <si>
    <t>TRAVEL CLAIM FORM - TRAVEL TO TRAIN GRANT</t>
  </si>
  <si>
    <t xml:space="preserve">Higher value claims may be submitted more frequently. Travel costs can be claimed a maximum of 52 weeks in arrears. </t>
  </si>
  <si>
    <t xml:space="preserve">To minimise admin for all parties, lower value travel claims (under £100 per block) should be submitted every 4 - 6 months, combining travel for multiple college blocks. </t>
  </si>
  <si>
    <r>
      <t xml:space="preserve">How to claim: </t>
    </r>
    <r>
      <rPr>
        <sz val="12"/>
        <color theme="1"/>
        <rFont val="Arial"/>
        <family val="2"/>
      </rPr>
      <t xml:space="preserve">
</t>
    </r>
    <r>
      <rPr>
        <sz val="12"/>
        <color theme="1"/>
        <rFont val="Arial Narrow"/>
        <family val="2"/>
      </rPr>
      <t xml:space="preserve">Complete this travel claim form including the full cost of travel. CITB will deduct the first £20 of travel per week </t>
    </r>
    <r>
      <rPr>
        <b/>
        <sz val="12"/>
        <color theme="1"/>
        <rFont val="Arial Narrow"/>
        <family val="2"/>
      </rPr>
      <t>(Sunday to Saturday)</t>
    </r>
    <r>
      <rPr>
        <sz val="12"/>
        <color theme="1"/>
        <rFont val="Arial Narrow"/>
        <family val="2"/>
      </rPr>
      <t>. Claims will be reimbursed to employers, however the employer must pay to the apprentice the full amount of travel costs incurred when traveling to attend training</t>
    </r>
    <r>
      <rPr>
        <b/>
        <sz val="12"/>
        <color theme="1"/>
        <rFont val="Arial Narrow"/>
        <family val="2"/>
      </rPr>
      <t xml:space="preserve">. </t>
    </r>
  </si>
  <si>
    <r>
      <t xml:space="preserve">What you can claim for: </t>
    </r>
    <r>
      <rPr>
        <sz val="10"/>
        <color theme="1"/>
        <rFont val="Arial Narrow"/>
        <family val="2"/>
      </rPr>
      <t xml:space="preserve">Travel expenses can only be claimed for travel to and from training provider venue locations. Travel to work costs are excluded.  </t>
    </r>
  </si>
  <si>
    <t xml:space="preserve">Claims not to be processed until supporting documentation has been provided in full. </t>
  </si>
  <si>
    <t>Version 1.4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</si>
</sst>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31" x14ac:knownFonts="1">
    <font>
      <sz val="11"/>
      <color theme="1"/>
      <name val="Arial"/>
      <family val="2"/>
    </font>
    <font>
      <b/>
      <sz val="11"/>
      <color theme="1"/>
      <name val="Arial"/>
      <family val="2"/>
    </font>
    <font>
      <b/>
      <sz val="16"/>
      <color theme="1"/>
      <name val="Arial Nova"/>
      <family val="2"/>
    </font>
    <font>
      <b/>
      <sz val="11"/>
      <color theme="5" tint="-0.249977111117893"/>
      <name val="Arial Narrow"/>
      <family val="2"/>
    </font>
    <font>
      <sz val="11"/>
      <color theme="1"/>
      <name val="Arial Narrow"/>
      <family val="2"/>
    </font>
    <font>
      <sz val="11"/>
      <color theme="5" tint="-0.249977111117893"/>
      <name val="Arial"/>
      <family val="2"/>
    </font>
    <font>
      <b/>
      <sz val="10"/>
      <color theme="1"/>
      <name val="Arial Narrow"/>
      <family val="2"/>
    </font>
    <font>
      <sz val="10"/>
      <color theme="1"/>
      <name val="Arial Narrow"/>
      <family val="2"/>
    </font>
    <font>
      <sz val="10"/>
      <color theme="1"/>
      <name val="Arial"/>
      <family val="2"/>
    </font>
    <font>
      <sz val="9"/>
      <color theme="1"/>
      <name val="Arial"/>
      <family val="2"/>
    </font>
    <font>
      <b/>
      <sz val="12"/>
      <color theme="1"/>
      <name val="Arial"/>
      <family val="2"/>
    </font>
    <font>
      <sz val="12"/>
      <color theme="1"/>
      <name val="Arial"/>
      <family val="2"/>
    </font>
    <font>
      <b/>
      <sz val="8"/>
      <color theme="1"/>
      <name val="Arial"/>
      <family val="2"/>
    </font>
    <font>
      <sz val="8"/>
      <color theme="1"/>
      <name val="Arial"/>
      <family val="2"/>
    </font>
    <font>
      <b/>
      <sz val="11"/>
      <color rgb="FFFF0000"/>
      <name val="Arial Narrow"/>
      <family val="2"/>
    </font>
    <font>
      <b/>
      <sz val="11"/>
      <color theme="1"/>
      <name val="Arial Narrow"/>
      <family val="2"/>
    </font>
    <font>
      <sz val="11"/>
      <color theme="2" tint="-0.499984740745262"/>
      <name val="Arial Narrow"/>
      <family val="2"/>
    </font>
    <font>
      <sz val="10"/>
      <color theme="2" tint="-0.499984740745262"/>
      <name val="Arial Narrow"/>
      <family val="2"/>
    </font>
    <font>
      <b/>
      <sz val="9"/>
      <color theme="1"/>
      <name val="Arial"/>
      <family val="2"/>
    </font>
    <font>
      <b/>
      <sz val="10"/>
      <color theme="1"/>
      <name val="Arial"/>
      <family val="2"/>
    </font>
    <font>
      <b/>
      <sz val="12"/>
      <color theme="1"/>
      <name val="Arial Narrow"/>
      <family val="2"/>
    </font>
    <font>
      <sz val="12"/>
      <color theme="1"/>
      <name val="Arial Narrow"/>
      <family val="2"/>
    </font>
    <font>
      <b/>
      <sz val="14"/>
      <color theme="1"/>
      <name val="Arial Nova"/>
      <family val="2"/>
    </font>
    <font>
      <b/>
      <sz val="14"/>
      <color rgb="FFFF0000"/>
      <name val="Arial Narrow"/>
      <family val="2"/>
    </font>
    <font>
      <b/>
      <sz val="14"/>
      <color theme="1"/>
      <name val="Arial Narrow"/>
      <family val="2"/>
    </font>
    <font>
      <sz val="10"/>
      <color theme="4" tint="-0.249977111117893"/>
      <name val="Arial Narrow"/>
      <family val="2"/>
    </font>
    <font>
      <b/>
      <sz val="10"/>
      <color theme="4" tint="-0.249977111117893"/>
      <name val="Arial Narrow"/>
      <family val="2"/>
    </font>
    <font>
      <sz val="8"/>
      <color theme="4" tint="-0.249977111117893"/>
      <name val="Arial"/>
      <family val="2"/>
    </font>
    <font>
      <sz val="11"/>
      <color theme="4" tint="-0.249977111117893"/>
      <name val="Arial Narrow"/>
      <family val="2"/>
    </font>
    <font>
      <sz val="10"/>
      <color theme="4" tint="-0.249977111117893"/>
      <name val="Arial"/>
      <family val="2"/>
    </font>
    <font>
      <sz val="9"/>
      <color theme="4" tint="-0.249977111117893"/>
      <name val="Arial Narrow"/>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8">
    <xf numFmtId="0" fontId="0" fillId="0" borderId="0" xfId="0"/>
    <xf numFmtId="0" fontId="0" fillId="2" borderId="0" xfId="0" applyFill="1"/>
    <xf numFmtId="0" fontId="0" fillId="2" borderId="0" xfId="0" applyFill="1" applyProtection="1">
      <protection locked="0"/>
    </xf>
    <xf numFmtId="0" fontId="0" fillId="0" borderId="0" xfId="0" applyProtection="1">
      <protection locked="0"/>
    </xf>
    <xf numFmtId="0" fontId="14" fillId="2" borderId="0" xfId="0" applyFont="1" applyFill="1" applyProtection="1">
      <protection locked="0"/>
    </xf>
    <xf numFmtId="0" fontId="3" fillId="2" borderId="0" xfId="0" applyFont="1" applyFill="1" applyProtection="1">
      <protection locked="0"/>
    </xf>
    <xf numFmtId="0" fontId="4" fillId="2" borderId="0" xfId="0" applyFont="1" applyFill="1" applyProtection="1">
      <protection locked="0"/>
    </xf>
    <xf numFmtId="0" fontId="5" fillId="2" borderId="0" xfId="0" applyFont="1" applyFill="1" applyProtection="1">
      <protection locked="0"/>
    </xf>
    <xf numFmtId="0" fontId="7" fillId="3" borderId="1" xfId="0" applyFont="1" applyFill="1" applyBorder="1" applyProtection="1">
      <protection locked="0"/>
    </xf>
    <xf numFmtId="0" fontId="7" fillId="3" borderId="4" xfId="0" applyFont="1" applyFill="1" applyBorder="1" applyProtection="1">
      <protection locked="0"/>
    </xf>
    <xf numFmtId="0" fontId="0" fillId="3" borderId="1" xfId="0" applyFill="1" applyBorder="1" applyAlignment="1" applyProtection="1">
      <alignment horizontal="left"/>
      <protection locked="0"/>
    </xf>
    <xf numFmtId="0" fontId="7" fillId="0" borderId="11" xfId="0" applyFont="1" applyBorder="1" applyProtection="1">
      <protection locked="0"/>
    </xf>
    <xf numFmtId="0" fontId="7" fillId="3" borderId="0" xfId="0" applyFont="1" applyFill="1"/>
    <xf numFmtId="0" fontId="0" fillId="3" borderId="0" xfId="0" applyFill="1"/>
    <xf numFmtId="0" fontId="14" fillId="2" borderId="0" xfId="0" applyFont="1" applyFill="1"/>
    <xf numFmtId="0" fontId="7" fillId="3" borderId="1" xfId="0" applyFont="1" applyFill="1" applyBorder="1"/>
    <xf numFmtId="0" fontId="0" fillId="3" borderId="0" xfId="0" applyFill="1" applyAlignment="1">
      <alignment horizontal="center"/>
    </xf>
    <xf numFmtId="0" fontId="7" fillId="3" borderId="11" xfId="0" applyFont="1" applyFill="1" applyBorder="1"/>
    <xf numFmtId="0" fontId="0" fillId="3" borderId="0" xfId="0" applyFill="1" applyProtection="1">
      <protection locked="0"/>
    </xf>
    <xf numFmtId="0" fontId="1" fillId="0" borderId="0" xfId="0" applyFont="1"/>
    <xf numFmtId="0" fontId="1" fillId="5" borderId="0" xfId="0" applyFont="1" applyFill="1"/>
    <xf numFmtId="0" fontId="0" fillId="5" borderId="0" xfId="0" applyFill="1"/>
    <xf numFmtId="0" fontId="0" fillId="2" borderId="12" xfId="0" applyFill="1" applyBorder="1" applyProtection="1">
      <protection locked="0"/>
    </xf>
    <xf numFmtId="0" fontId="0" fillId="2" borderId="3" xfId="0" applyFill="1" applyBorder="1" applyProtection="1">
      <protection locked="0"/>
    </xf>
    <xf numFmtId="0" fontId="0" fillId="2" borderId="6" xfId="0" applyFill="1" applyBorder="1" applyProtection="1">
      <protection locked="0"/>
    </xf>
    <xf numFmtId="0" fontId="0" fillId="0" borderId="6" xfId="0" applyBorder="1" applyProtection="1">
      <protection locked="0"/>
    </xf>
    <xf numFmtId="0" fontId="6" fillId="3" borderId="5" xfId="0" applyFont="1" applyFill="1" applyBorder="1"/>
    <xf numFmtId="0" fontId="8" fillId="3" borderId="0" xfId="0" applyFont="1" applyFill="1"/>
    <xf numFmtId="0" fontId="7" fillId="3" borderId="0" xfId="0" applyFont="1" applyFill="1" applyProtection="1">
      <protection locked="0"/>
    </xf>
    <xf numFmtId="0" fontId="6" fillId="3" borderId="0" xfId="0" applyFont="1" applyFill="1" applyProtection="1">
      <protection locked="0"/>
    </xf>
    <xf numFmtId="0" fontId="0" fillId="3" borderId="6" xfId="0" applyFill="1" applyBorder="1"/>
    <xf numFmtId="0" fontId="7" fillId="3" borderId="5" xfId="0" applyFont="1" applyFill="1" applyBorder="1"/>
    <xf numFmtId="0" fontId="9" fillId="3" borderId="0" xfId="0" applyFont="1" applyFill="1" applyProtection="1">
      <protection locked="0"/>
    </xf>
    <xf numFmtId="0" fontId="9" fillId="3" borderId="5" xfId="0" applyFont="1" applyFill="1" applyBorder="1"/>
    <xf numFmtId="0" fontId="9" fillId="3" borderId="0" xfId="0" applyFont="1" applyFill="1"/>
    <xf numFmtId="0" fontId="10" fillId="3" borderId="5" xfId="0" applyFont="1" applyFill="1" applyBorder="1"/>
    <xf numFmtId="0" fontId="11" fillId="3" borderId="0" xfId="0" applyFont="1" applyFill="1"/>
    <xf numFmtId="0" fontId="10" fillId="3" borderId="0" xfId="0" applyFont="1" applyFill="1"/>
    <xf numFmtId="0" fontId="1" fillId="3" borderId="0" xfId="0" applyFont="1" applyFill="1"/>
    <xf numFmtId="0" fontId="0" fillId="3" borderId="5" xfId="0" applyFill="1" applyBorder="1"/>
    <xf numFmtId="0" fontId="0" fillId="3" borderId="1" xfId="0" applyFill="1" applyBorder="1" applyAlignment="1">
      <alignment vertical="center"/>
    </xf>
    <xf numFmtId="0" fontId="1" fillId="3"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0" fillId="3" borderId="1" xfId="0" applyFill="1" applyBorder="1"/>
    <xf numFmtId="0" fontId="0" fillId="0" borderId="13" xfId="0" applyBorder="1" applyProtection="1">
      <protection locked="0"/>
    </xf>
    <xf numFmtId="0" fontId="0" fillId="3" borderId="7" xfId="0" applyFill="1" applyBorder="1"/>
    <xf numFmtId="0" fontId="0" fillId="3" borderId="8" xfId="0" applyFill="1" applyBorder="1"/>
    <xf numFmtId="0" fontId="1" fillId="4" borderId="1" xfId="0" applyFont="1" applyFill="1" applyBorder="1" applyAlignment="1">
      <alignment vertical="center"/>
    </xf>
    <xf numFmtId="0" fontId="1" fillId="6" borderId="1" xfId="0" applyFont="1" applyFill="1" applyBorder="1" applyAlignment="1">
      <alignment vertical="center"/>
    </xf>
    <xf numFmtId="44" fontId="7" fillId="0" borderId="11" xfId="0" applyNumberFormat="1" applyFont="1" applyBorder="1" applyAlignment="1" applyProtection="1">
      <alignment vertical="center"/>
      <protection locked="0"/>
    </xf>
    <xf numFmtId="44" fontId="7" fillId="3" borderId="0" xfId="0" applyNumberFormat="1" applyFont="1" applyFill="1" applyAlignment="1" applyProtection="1">
      <alignment vertical="center"/>
      <protection locked="0"/>
    </xf>
    <xf numFmtId="0" fontId="7" fillId="3" borderId="0" xfId="0" applyFont="1" applyFill="1" applyAlignment="1">
      <alignment horizontal="center"/>
    </xf>
    <xf numFmtId="0" fontId="7" fillId="3" borderId="0" xfId="0" applyFont="1" applyFill="1" applyAlignment="1">
      <alignment horizontal="center" vertical="center"/>
    </xf>
    <xf numFmtId="44" fontId="7" fillId="3" borderId="0" xfId="0" applyNumberFormat="1" applyFont="1" applyFill="1" applyAlignment="1">
      <alignment horizontal="center" vertical="center"/>
    </xf>
    <xf numFmtId="0" fontId="15" fillId="0" borderId="2" xfId="0" applyFont="1" applyBorder="1"/>
    <xf numFmtId="0" fontId="4" fillId="0" borderId="5" xfId="0" applyFont="1" applyBorder="1"/>
    <xf numFmtId="0" fontId="15" fillId="0" borderId="7" xfId="0" applyFont="1" applyBorder="1"/>
    <xf numFmtId="0" fontId="15" fillId="0" borderId="13" xfId="0" applyFont="1" applyBorder="1"/>
    <xf numFmtId="44" fontId="4" fillId="0" borderId="14" xfId="0" applyNumberFormat="1" applyFont="1" applyBorder="1"/>
    <xf numFmtId="0" fontId="4" fillId="0" borderId="14" xfId="0" applyFont="1" applyBorder="1"/>
    <xf numFmtId="44" fontId="4" fillId="0" borderId="15" xfId="0" applyNumberFormat="1" applyFont="1" applyBorder="1"/>
    <xf numFmtId="0" fontId="4" fillId="2" borderId="0" xfId="0" applyFont="1" applyFill="1"/>
    <xf numFmtId="0" fontId="0" fillId="0" borderId="14" xfId="0" applyBorder="1"/>
    <xf numFmtId="0" fontId="4" fillId="2" borderId="15" xfId="0" applyFont="1" applyFill="1" applyBorder="1"/>
    <xf numFmtId="0" fontId="15" fillId="0" borderId="13" xfId="0" applyFont="1" applyBorder="1" applyAlignment="1">
      <alignment horizontal="center" vertical="top" wrapText="1"/>
    </xf>
    <xf numFmtId="0" fontId="15" fillId="0" borderId="13" xfId="0" applyFont="1" applyBorder="1" applyAlignment="1">
      <alignment horizontal="center" wrapText="1"/>
    </xf>
    <xf numFmtId="44" fontId="0" fillId="0" borderId="14" xfId="0" applyNumberFormat="1" applyBorder="1"/>
    <xf numFmtId="0" fontId="18" fillId="4"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vertical="center"/>
    </xf>
    <xf numFmtId="0" fontId="8" fillId="3" borderId="1" xfId="0" applyFont="1" applyFill="1" applyBorder="1" applyAlignment="1">
      <alignment vertical="center"/>
    </xf>
    <xf numFmtId="0" fontId="4" fillId="4" borderId="5" xfId="0" applyFont="1" applyFill="1" applyBorder="1" applyAlignment="1">
      <alignment horizontal="right"/>
    </xf>
    <xf numFmtId="0" fontId="7" fillId="0" borderId="11" xfId="0" applyFont="1" applyBorder="1" applyAlignment="1" applyProtection="1">
      <alignment horizontal="center" vertical="center"/>
      <protection locked="0"/>
    </xf>
    <xf numFmtId="0" fontId="18" fillId="4" borderId="1" xfId="0" applyFont="1" applyFill="1" applyBorder="1" applyAlignment="1">
      <alignment horizontal="center" vertical="center" wrapText="1"/>
    </xf>
    <xf numFmtId="14" fontId="7" fillId="0" borderId="11" xfId="0" applyNumberFormat="1" applyFont="1" applyBorder="1" applyProtection="1">
      <protection locked="0"/>
    </xf>
    <xf numFmtId="44" fontId="7" fillId="0" borderId="11" xfId="0" applyNumberFormat="1" applyFont="1" applyBorder="1" applyAlignment="1" applyProtection="1">
      <alignment horizontal="left" vertical="center"/>
      <protection locked="0"/>
    </xf>
    <xf numFmtId="0" fontId="0" fillId="3" borderId="0" xfId="0" applyFill="1" applyAlignment="1">
      <alignment horizontal="left"/>
    </xf>
    <xf numFmtId="44" fontId="7" fillId="3" borderId="0" xfId="0" applyNumberFormat="1"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horizontal="left"/>
    </xf>
    <xf numFmtId="44" fontId="15" fillId="2" borderId="15" xfId="0" applyNumberFormat="1" applyFont="1" applyFill="1" applyBorder="1"/>
    <xf numFmtId="1" fontId="0" fillId="0" borderId="14" xfId="0" applyNumberFormat="1" applyBorder="1" applyAlignment="1">
      <alignment horizontal="center"/>
    </xf>
    <xf numFmtId="0" fontId="21" fillId="2" borderId="0" xfId="0" applyFont="1" applyFill="1"/>
    <xf numFmtId="0" fontId="7" fillId="0" borderId="4" xfId="0" applyFont="1" applyBorder="1" applyAlignment="1" applyProtection="1">
      <alignment horizontal="left"/>
      <protection locked="0"/>
    </xf>
    <xf numFmtId="0" fontId="7" fillId="3" borderId="11" xfId="0" applyFont="1" applyFill="1" applyBorder="1" applyAlignment="1">
      <alignment horizontal="left"/>
    </xf>
    <xf numFmtId="0" fontId="8" fillId="3" borderId="6" xfId="0" applyFont="1" applyFill="1" applyBorder="1"/>
    <xf numFmtId="0" fontId="10" fillId="3" borderId="0" xfId="0" applyFont="1" applyFill="1" applyAlignment="1">
      <alignment horizontal="center"/>
    </xf>
    <xf numFmtId="0" fontId="1" fillId="4" borderId="8" xfId="0" applyFont="1" applyFill="1" applyBorder="1" applyAlignment="1">
      <alignment vertical="center"/>
    </xf>
    <xf numFmtId="0" fontId="4" fillId="4" borderId="5" xfId="0" applyFont="1" applyFill="1" applyBorder="1"/>
    <xf numFmtId="44" fontId="4" fillId="0" borderId="11" xfId="0" applyNumberFormat="1" applyFont="1" applyBorder="1" applyAlignment="1">
      <alignment horizontal="center"/>
    </xf>
    <xf numFmtId="164" fontId="7" fillId="0" borderId="11" xfId="0" applyNumberFormat="1" applyFont="1" applyBorder="1" applyAlignment="1">
      <alignment horizontal="center" vertical="center"/>
    </xf>
    <xf numFmtId="44" fontId="7" fillId="3" borderId="0" xfId="0" applyNumberFormat="1" applyFont="1" applyFill="1" applyAlignment="1">
      <alignment vertical="center"/>
    </xf>
    <xf numFmtId="0" fontId="0" fillId="3" borderId="2" xfId="0" applyFill="1" applyBorder="1"/>
    <xf numFmtId="0" fontId="0" fillId="3" borderId="12" xfId="0" applyFill="1" applyBorder="1"/>
    <xf numFmtId="0" fontId="0" fillId="3" borderId="12" xfId="0" applyFill="1" applyBorder="1" applyAlignment="1">
      <alignment horizontal="center"/>
    </xf>
    <xf numFmtId="0" fontId="0" fillId="3" borderId="3" xfId="0" applyFill="1" applyBorder="1"/>
    <xf numFmtId="0" fontId="13" fillId="3" borderId="0" xfId="0" applyFont="1" applyFill="1" applyAlignment="1">
      <alignment horizontal="center"/>
    </xf>
    <xf numFmtId="0" fontId="13" fillId="3" borderId="0" xfId="0" applyFont="1" applyFill="1" applyAlignment="1">
      <alignment horizontal="left"/>
    </xf>
    <xf numFmtId="0" fontId="13" fillId="3" borderId="0" xfId="0" applyFont="1" applyFill="1"/>
    <xf numFmtId="44" fontId="7" fillId="3" borderId="11" xfId="0" applyNumberFormat="1" applyFont="1" applyFill="1" applyBorder="1" applyAlignment="1">
      <alignment vertical="center"/>
    </xf>
    <xf numFmtId="0" fontId="19" fillId="4" borderId="1" xfId="0" applyFont="1" applyFill="1" applyBorder="1" applyAlignment="1">
      <alignment horizontal="center" vertical="center" wrapText="1"/>
    </xf>
    <xf numFmtId="0" fontId="0" fillId="2" borderId="12" xfId="0" applyFill="1" applyBorder="1"/>
    <xf numFmtId="0" fontId="0" fillId="2" borderId="3" xfId="0" applyFill="1" applyBorder="1"/>
    <xf numFmtId="0" fontId="0" fillId="2" borderId="6" xfId="0" applyFill="1" applyBorder="1"/>
    <xf numFmtId="0" fontId="3" fillId="2" borderId="0" xfId="0" applyFont="1" applyFill="1"/>
    <xf numFmtId="0" fontId="5" fillId="2" borderId="0" xfId="0" applyFont="1" applyFill="1"/>
    <xf numFmtId="0" fontId="0" fillId="0" borderId="6" xfId="0" applyBorder="1"/>
    <xf numFmtId="0" fontId="6" fillId="3" borderId="0" xfId="0" applyFont="1" applyFill="1"/>
    <xf numFmtId="0" fontId="17" fillId="2" borderId="0" xfId="0" applyFont="1" applyFill="1"/>
    <xf numFmtId="0" fontId="16" fillId="2" borderId="0" xfId="0" applyFont="1" applyFill="1"/>
    <xf numFmtId="0" fontId="2" fillId="2" borderId="0" xfId="0" applyFont="1" applyFill="1" applyAlignment="1" applyProtection="1">
      <alignment horizontal="left"/>
      <protection locked="0"/>
    </xf>
    <xf numFmtId="0" fontId="23" fillId="2" borderId="5" xfId="0" applyFont="1" applyFill="1" applyBorder="1"/>
    <xf numFmtId="0" fontId="24" fillId="2" borderId="0" xfId="0" applyFont="1" applyFill="1"/>
    <xf numFmtId="0" fontId="25" fillId="0" borderId="4" xfId="0" applyFont="1" applyBorder="1" applyAlignment="1" applyProtection="1">
      <alignment horizontal="left"/>
      <protection locked="0"/>
    </xf>
    <xf numFmtId="0" fontId="25" fillId="0" borderId="11" xfId="0" applyFont="1" applyBorder="1" applyProtection="1">
      <protection locked="0"/>
    </xf>
    <xf numFmtId="14" fontId="25" fillId="0" borderId="11" xfId="0" applyNumberFormat="1" applyFont="1" applyBorder="1" applyProtection="1">
      <protection locked="0"/>
    </xf>
    <xf numFmtId="0" fontId="25" fillId="0" borderId="11" xfId="0" applyFont="1" applyBorder="1" applyAlignment="1" applyProtection="1">
      <alignment horizontal="center" vertical="center"/>
      <protection locked="0"/>
    </xf>
    <xf numFmtId="44" fontId="25" fillId="0" borderId="11" xfId="0" applyNumberFormat="1" applyFont="1" applyBorder="1" applyAlignment="1" applyProtection="1">
      <alignment horizontal="left" vertical="center"/>
      <protection locked="0"/>
    </xf>
    <xf numFmtId="44" fontId="25" fillId="0" borderId="11" xfId="0" applyNumberFormat="1" applyFont="1" applyBorder="1" applyAlignment="1" applyProtection="1">
      <alignment vertical="center"/>
      <protection locked="0"/>
    </xf>
    <xf numFmtId="44" fontId="30" fillId="0" borderId="11" xfId="0" applyNumberFormat="1" applyFont="1" applyBorder="1" applyAlignment="1" applyProtection="1">
      <alignment vertical="center"/>
      <protection locked="0"/>
    </xf>
    <xf numFmtId="0" fontId="22" fillId="2" borderId="2" xfId="0" applyFont="1" applyFill="1" applyBorder="1" applyAlignment="1">
      <alignment horizontal="left"/>
    </xf>
    <xf numFmtId="0" fontId="22" fillId="2" borderId="12" xfId="0" applyFont="1" applyFill="1" applyBorder="1" applyAlignment="1">
      <alignment horizontal="left"/>
    </xf>
    <xf numFmtId="0" fontId="22" fillId="2" borderId="5" xfId="0" applyFont="1" applyFill="1" applyBorder="1" applyAlignment="1">
      <alignment horizontal="left"/>
    </xf>
    <xf numFmtId="0" fontId="22" fillId="2" borderId="0" xfId="0" applyFont="1" applyFill="1" applyAlignment="1">
      <alignment horizontal="left"/>
    </xf>
    <xf numFmtId="0" fontId="25" fillId="0" borderId="4" xfId="0" applyFont="1" applyBorder="1" applyAlignment="1" applyProtection="1">
      <alignment horizontal="left" vertical="center"/>
      <protection locked="0"/>
    </xf>
    <xf numFmtId="0" fontId="25" fillId="0" borderId="1" xfId="0" applyFont="1" applyBorder="1" applyAlignment="1" applyProtection="1">
      <alignment horizontal="left"/>
      <protection locked="0"/>
    </xf>
    <xf numFmtId="0" fontId="10" fillId="4" borderId="11" xfId="0" applyFont="1" applyFill="1" applyBorder="1" applyAlignment="1">
      <alignment horizontal="left" vertical="top" wrapText="1"/>
    </xf>
    <xf numFmtId="0" fontId="11" fillId="4" borderId="11" xfId="0" applyFont="1" applyFill="1" applyBorder="1" applyAlignment="1">
      <alignment horizontal="left" vertical="top" wrapText="1"/>
    </xf>
    <xf numFmtId="0" fontId="25" fillId="0" borderId="4" xfId="0" applyFont="1" applyBorder="1" applyAlignment="1" applyProtection="1">
      <alignment horizontal="left"/>
      <protection locked="0"/>
    </xf>
    <xf numFmtId="0" fontId="6" fillId="3" borderId="4" xfId="0" applyFont="1" applyFill="1" applyBorder="1" applyAlignment="1" applyProtection="1">
      <alignment horizontal="left"/>
      <protection locked="0"/>
    </xf>
    <xf numFmtId="0" fontId="25" fillId="0" borderId="9" xfId="0" applyFont="1" applyBorder="1" applyAlignment="1" applyProtection="1">
      <alignment horizontal="center"/>
      <protection locked="0"/>
    </xf>
    <xf numFmtId="0" fontId="25" fillId="0" borderId="4" xfId="0" applyFont="1" applyBorder="1" applyAlignment="1" applyProtection="1">
      <alignment horizontal="center"/>
      <protection locked="0"/>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7" fillId="7" borderId="0" xfId="0" applyFont="1" applyFill="1" applyAlignment="1" applyProtection="1">
      <alignment horizontal="left"/>
      <protection locked="0"/>
    </xf>
    <xf numFmtId="0" fontId="7" fillId="7" borderId="0" xfId="0" applyFont="1" applyFill="1"/>
    <xf numFmtId="0" fontId="7" fillId="0" borderId="4" xfId="0" applyFont="1" applyBorder="1" applyAlignment="1" applyProtection="1">
      <alignment horizontal="left"/>
      <protection locked="0"/>
    </xf>
    <xf numFmtId="0" fontId="7" fillId="3" borderId="9" xfId="0" applyFont="1" applyFill="1" applyBorder="1" applyAlignment="1">
      <alignment horizontal="left"/>
    </xf>
    <xf numFmtId="0" fontId="7" fillId="3" borderId="1" xfId="0" applyFont="1" applyFill="1" applyBorder="1" applyAlignment="1">
      <alignment horizontal="left"/>
    </xf>
    <xf numFmtId="0" fontId="25" fillId="0" borderId="7" xfId="0" applyFont="1" applyBorder="1" applyAlignment="1" applyProtection="1">
      <alignment horizontal="center"/>
      <protection locked="0"/>
    </xf>
    <xf numFmtId="0" fontId="25" fillId="0" borderId="1" xfId="0" applyFont="1" applyBorder="1" applyAlignment="1" applyProtection="1">
      <alignment horizontal="center"/>
      <protection locked="0"/>
    </xf>
    <xf numFmtId="0" fontId="6" fillId="3" borderId="9" xfId="0" applyFont="1" applyFill="1" applyBorder="1" applyAlignment="1">
      <alignment horizontal="left"/>
    </xf>
    <xf numFmtId="0" fontId="6" fillId="3" borderId="10" xfId="0" applyFont="1" applyFill="1" applyBorder="1" applyAlignment="1">
      <alignment horizontal="left"/>
    </xf>
    <xf numFmtId="0" fontId="26" fillId="0" borderId="9" xfId="0" applyFont="1" applyBorder="1" applyAlignment="1" applyProtection="1">
      <alignment horizontal="center"/>
      <protection locked="0"/>
    </xf>
    <xf numFmtId="0" fontId="26" fillId="0" borderId="4" xfId="0" applyFont="1" applyBorder="1" applyAlignment="1" applyProtection="1">
      <alignment horizontal="center"/>
      <protection locked="0"/>
    </xf>
    <xf numFmtId="0" fontId="7" fillId="3" borderId="13" xfId="0" applyFont="1" applyFill="1" applyBorder="1" applyAlignment="1">
      <alignment horizontal="right"/>
    </xf>
    <xf numFmtId="0" fontId="7" fillId="7" borderId="5" xfId="0" applyFont="1" applyFill="1" applyBorder="1" applyAlignment="1">
      <alignment horizontal="center"/>
    </xf>
    <xf numFmtId="0" fontId="7" fillId="7" borderId="0" xfId="0" applyFont="1" applyFill="1" applyAlignment="1">
      <alignment horizontal="center"/>
    </xf>
    <xf numFmtId="0" fontId="7" fillId="0" borderId="4" xfId="0" applyFont="1" applyBorder="1" applyAlignment="1" applyProtection="1">
      <alignment horizontal="center"/>
      <protection locked="0"/>
    </xf>
    <xf numFmtId="0" fontId="7" fillId="0" borderId="10" xfId="0" applyFont="1" applyBorder="1" applyAlignment="1" applyProtection="1">
      <alignment horizontal="center"/>
      <protection locked="0"/>
    </xf>
    <xf numFmtId="14" fontId="13" fillId="0" borderId="9" xfId="0" applyNumberFormat="1" applyFont="1" applyBorder="1" applyAlignment="1" applyProtection="1">
      <alignment horizontal="center"/>
      <protection locked="0"/>
    </xf>
    <xf numFmtId="14" fontId="9" fillId="0" borderId="10" xfId="0" applyNumberFormat="1" applyFont="1" applyBorder="1" applyAlignment="1" applyProtection="1">
      <alignment horizontal="center"/>
      <protection locked="0"/>
    </xf>
    <xf numFmtId="0" fontId="19" fillId="4" borderId="7" xfId="0" applyFont="1" applyFill="1" applyBorder="1" applyAlignment="1">
      <alignment horizontal="left" vertical="center"/>
    </xf>
    <xf numFmtId="0" fontId="19" fillId="4" borderId="1" xfId="0" applyFont="1" applyFill="1" applyBorder="1" applyAlignment="1">
      <alignment horizontal="left" vertical="center"/>
    </xf>
    <xf numFmtId="0" fontId="28" fillId="0" borderId="9"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11" xfId="0" applyFont="1" applyBorder="1" applyAlignment="1" applyProtection="1">
      <alignment horizontal="center"/>
      <protection locked="0"/>
    </xf>
    <xf numFmtId="0" fontId="25" fillId="2" borderId="9"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14" fontId="27" fillId="0" borderId="9" xfId="0" applyNumberFormat="1" applyFont="1" applyBorder="1" applyAlignment="1" applyProtection="1">
      <alignment horizontal="left"/>
      <protection locked="0"/>
    </xf>
    <xf numFmtId="14" fontId="9" fillId="0" borderId="10" xfId="0" applyNumberFormat="1" applyFont="1" applyBorder="1" applyAlignment="1" applyProtection="1">
      <alignment horizontal="left"/>
      <protection locked="0"/>
    </xf>
    <xf numFmtId="0" fontId="10" fillId="3" borderId="0" xfId="0" applyFont="1" applyFill="1" applyAlignment="1">
      <alignment horizontal="center"/>
    </xf>
    <xf numFmtId="0" fontId="28" fillId="0" borderId="9"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2" borderId="9" xfId="0" applyFont="1" applyFill="1" applyBorder="1" applyAlignment="1" applyProtection="1">
      <alignment horizontal="left" vertical="center"/>
      <protection locked="0"/>
    </xf>
    <xf numFmtId="0" fontId="25" fillId="2" borderId="4"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center"/>
      <protection locked="0"/>
    </xf>
    <xf numFmtId="0" fontId="7" fillId="3" borderId="0" xfId="0" applyFont="1" applyFill="1" applyAlignment="1">
      <alignment horizontal="center"/>
    </xf>
    <xf numFmtId="0" fontId="25" fillId="2" borderId="11" xfId="0" applyFont="1" applyFill="1" applyBorder="1" applyAlignment="1" applyProtection="1">
      <alignment horizontal="left" vertical="center"/>
      <protection locked="0"/>
    </xf>
    <xf numFmtId="0" fontId="7" fillId="3" borderId="0" xfId="0" applyFont="1" applyFill="1" applyAlignment="1">
      <alignment horizontal="center" vertical="center"/>
    </xf>
    <xf numFmtId="0" fontId="4"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9" xfId="0" applyFont="1" applyBorder="1" applyAlignment="1" applyProtection="1">
      <alignment horizontal="center"/>
      <protection locked="0"/>
    </xf>
    <xf numFmtId="0" fontId="7" fillId="2" borderId="9"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0" borderId="11" xfId="0" applyFont="1" applyBorder="1" applyAlignment="1" applyProtection="1">
      <alignment horizontal="center"/>
      <protection locked="0"/>
    </xf>
    <xf numFmtId="0" fontId="7" fillId="0" borderId="9" xfId="0" applyFont="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0" fillId="0" borderId="0" xfId="0" applyAlignment="1" applyProtection="1">
      <alignment horizontal="center"/>
      <protection locked="0"/>
    </xf>
    <xf numFmtId="0" fontId="9" fillId="3" borderId="5" xfId="0" applyFont="1" applyFill="1" applyBorder="1" applyAlignment="1">
      <alignment wrapText="1"/>
    </xf>
    <xf numFmtId="0" fontId="9" fillId="3" borderId="0" xfId="0" applyFont="1" applyFill="1" applyAlignment="1">
      <alignment wrapText="1"/>
    </xf>
    <xf numFmtId="0" fontId="0" fillId="3" borderId="0" xfId="0" applyFill="1" applyAlignment="1">
      <alignment horizontal="center"/>
    </xf>
    <xf numFmtId="0" fontId="4" fillId="0" borderId="0" xfId="0" applyFont="1" applyAlignment="1" applyProtection="1">
      <alignment horizontal="center"/>
      <protection locked="0"/>
    </xf>
    <xf numFmtId="0" fontId="7" fillId="0" borderId="4" xfId="0" applyFont="1" applyBorder="1" applyAlignment="1" applyProtection="1">
      <alignment horizontal="left" vertical="center"/>
      <protection locked="0"/>
    </xf>
    <xf numFmtId="0" fontId="7" fillId="0" borderId="1" xfId="0" applyFont="1" applyBorder="1" applyAlignment="1" applyProtection="1">
      <alignment horizontal="left"/>
      <protection locked="0"/>
    </xf>
    <xf numFmtId="0" fontId="6" fillId="0" borderId="9"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7" fillId="0" borderId="7"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4"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14" fontId="13" fillId="0" borderId="9" xfId="0" applyNumberFormat="1" applyFont="1" applyBorder="1" applyAlignment="1" applyProtection="1">
      <alignment horizontal="left"/>
      <protection locked="0"/>
    </xf>
    <xf numFmtId="0" fontId="7" fillId="2" borderId="11" xfId="0" applyFont="1" applyFill="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2" fillId="2" borderId="0" xfId="0" applyFont="1" applyFill="1" applyAlignment="1" applyProtection="1">
      <alignment horizontal="center"/>
      <protection locked="0"/>
    </xf>
    <xf numFmtId="0" fontId="21"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25</xdr:col>
      <xdr:colOff>304800</xdr:colOff>
      <xdr:row>26</xdr:row>
      <xdr:rowOff>174268</xdr:rowOff>
    </xdr:to>
    <xdr:pic>
      <xdr:nvPicPr>
        <xdr:cNvPr id="4" name="Picture 3">
          <a:extLst>
            <a:ext uri="{FF2B5EF4-FFF2-40B4-BE49-F238E27FC236}">
              <a16:creationId xmlns:a16="http://schemas.microsoft.com/office/drawing/2014/main" id="{44F8A73C-B23B-B43F-0A34-7063ABD05332}"/>
            </a:ext>
          </a:extLst>
        </xdr:cNvPr>
        <xdr:cNvPicPr>
          <a:picLocks noChangeAspect="1"/>
        </xdr:cNvPicPr>
      </xdr:nvPicPr>
      <xdr:blipFill>
        <a:blip xmlns:r="http://schemas.openxmlformats.org/officeDocument/2006/relationships" r:embed="rId1"/>
        <a:stretch>
          <a:fillRect/>
        </a:stretch>
      </xdr:blipFill>
      <xdr:spPr>
        <a:xfrm>
          <a:off x="1" y="1"/>
          <a:ext cx="12222479" cy="50434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45720</xdr:colOff>
      <xdr:row>40</xdr:row>
      <xdr:rowOff>30479</xdr:rowOff>
    </xdr:from>
    <xdr:to>
      <xdr:col>25</xdr:col>
      <xdr:colOff>495300</xdr:colOff>
      <xdr:row>51</xdr:row>
      <xdr:rowOff>110067</xdr:rowOff>
    </xdr:to>
    <xdr:sp macro="" textlink="">
      <xdr:nvSpPr>
        <xdr:cNvPr id="2" name="TextBox 1">
          <a:extLst>
            <a:ext uri="{FF2B5EF4-FFF2-40B4-BE49-F238E27FC236}">
              <a16:creationId xmlns:a16="http://schemas.microsoft.com/office/drawing/2014/main" id="{41337602-B14A-47BE-B96A-3ACC51F52B2D}"/>
            </a:ext>
          </a:extLst>
        </xdr:cNvPr>
        <xdr:cNvSpPr txBox="1"/>
      </xdr:nvSpPr>
      <xdr:spPr>
        <a:xfrm>
          <a:off x="9486053" y="7498079"/>
          <a:ext cx="3412914" cy="2128521"/>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aseline="0">
              <a:latin typeface="Arial Narrow" panose="020B0606020202030204" pitchFamily="34" charset="0"/>
            </a:rPr>
            <a:t>Travel can only be claimed for apprentices who are studying construction trades and who are employed by CITB registered in-scope employers.</a:t>
          </a:r>
        </a:p>
        <a:p>
          <a:endParaRPr lang="en-GB" sz="1100" baseline="0">
            <a:latin typeface="Arial Narrow" panose="020B0606020202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Narrow" panose="020B0606020202030204" pitchFamily="34" charset="0"/>
              <a:ea typeface="+mn-ea"/>
              <a:cs typeface="+mn-cs"/>
            </a:rPr>
            <a:t>CITB will only reimburse travel costs for standard class travel.</a:t>
          </a:r>
        </a:p>
        <a:p>
          <a:endParaRPr lang="en-GB" sz="1100" baseline="0">
            <a:latin typeface="Arial Narrow" panose="020B0606020202030204" pitchFamily="34" charset="0"/>
          </a:endParaRPr>
        </a:p>
        <a:p>
          <a:r>
            <a:rPr lang="en-GB" sz="1100" baseline="0">
              <a:latin typeface="Arial Narrow" panose="020B0606020202030204" pitchFamily="34" charset="0"/>
            </a:rPr>
            <a:t>Claims must be supported by relevant evidence including travel tickets (where applicable) and evidence of attendance covering the period of the claim i.e. training provider timetable. Evidence should clearly show the journey date and route. </a:t>
          </a:r>
        </a:p>
        <a:p>
          <a:r>
            <a:rPr lang="en-GB" sz="1100" baseline="0">
              <a:latin typeface="Arial Narrow" panose="020B0606020202030204" pitchFamily="34" charset="0"/>
            </a:rPr>
            <a:t>Transport for London(TFL) tube charges on bank statements are accepted.</a:t>
          </a:r>
        </a:p>
      </xdr:txBody>
    </xdr:sp>
    <xdr:clientData/>
  </xdr:twoCellAnchor>
  <xdr:twoCellAnchor>
    <xdr:from>
      <xdr:col>23</xdr:col>
      <xdr:colOff>240665</xdr:colOff>
      <xdr:row>0</xdr:row>
      <xdr:rowOff>96732</xdr:rowOff>
    </xdr:from>
    <xdr:to>
      <xdr:col>25</xdr:col>
      <xdr:colOff>294429</xdr:colOff>
      <xdr:row>3</xdr:row>
      <xdr:rowOff>75403</xdr:rowOff>
    </xdr:to>
    <xdr:pic>
      <xdr:nvPicPr>
        <xdr:cNvPr id="3" name="Picture 1">
          <a:extLst>
            <a:ext uri="{FF2B5EF4-FFF2-40B4-BE49-F238E27FC236}">
              <a16:creationId xmlns:a16="http://schemas.microsoft.com/office/drawing/2014/main" id="{C58EDE39-0005-45CB-B72E-E080B937A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08765" y="96732"/>
          <a:ext cx="1036744" cy="641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254D14EE-D80E-4C80-9F0D-20497729B8E6}"/>
            </a:ext>
          </a:extLst>
        </xdr:cNvPr>
        <xdr:cNvSpPr txBox="1"/>
      </xdr:nvSpPr>
      <xdr:spPr>
        <a:xfrm>
          <a:off x="45720" y="6888480"/>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23</xdr:col>
      <xdr:colOff>213360</xdr:colOff>
      <xdr:row>0</xdr:row>
      <xdr:rowOff>121920</xdr:rowOff>
    </xdr:from>
    <xdr:to>
      <xdr:col>25</xdr:col>
      <xdr:colOff>274320</xdr:colOff>
      <xdr:row>3</xdr:row>
      <xdr:rowOff>121920</xdr:rowOff>
    </xdr:to>
    <xdr:pic>
      <xdr:nvPicPr>
        <xdr:cNvPr id="3" name="Picture 1">
          <a:extLst>
            <a:ext uri="{FF2B5EF4-FFF2-40B4-BE49-F238E27FC236}">
              <a16:creationId xmlns:a16="http://schemas.microsoft.com/office/drawing/2014/main" id="{24D7D58B-518D-4C6E-8B9B-5051906DF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81460" y="121920"/>
          <a:ext cx="10439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37E877D8-077D-4964-8D75-D6F152019723}"/>
            </a:ext>
          </a:extLst>
        </xdr:cNvPr>
        <xdr:cNvSpPr txBox="1"/>
      </xdr:nvSpPr>
      <xdr:spPr>
        <a:xfrm>
          <a:off x="45720" y="6898005"/>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twoCellAnchor editAs="oneCell">
    <xdr:from>
      <xdr:col>18</xdr:col>
      <xdr:colOff>601980</xdr:colOff>
      <xdr:row>39</xdr:row>
      <xdr:rowOff>236220</xdr:rowOff>
    </xdr:from>
    <xdr:to>
      <xdr:col>25</xdr:col>
      <xdr:colOff>340149</xdr:colOff>
      <xdr:row>51</xdr:row>
      <xdr:rowOff>90101</xdr:rowOff>
    </xdr:to>
    <xdr:pic>
      <xdr:nvPicPr>
        <xdr:cNvPr id="6" name="Picture 5">
          <a:extLst>
            <a:ext uri="{FF2B5EF4-FFF2-40B4-BE49-F238E27FC236}">
              <a16:creationId xmlns:a16="http://schemas.microsoft.com/office/drawing/2014/main" id="{EB89EC63-7060-72CD-6D3F-D7A4A6382194}"/>
            </a:ext>
          </a:extLst>
        </xdr:cNvPr>
        <xdr:cNvPicPr>
          <a:picLocks noChangeAspect="1"/>
        </xdr:cNvPicPr>
      </xdr:nvPicPr>
      <xdr:blipFill>
        <a:blip xmlns:r="http://schemas.openxmlformats.org/officeDocument/2006/relationships" r:embed="rId2"/>
        <a:stretch>
          <a:fillRect/>
        </a:stretch>
      </xdr:blipFill>
      <xdr:spPr>
        <a:xfrm>
          <a:off x="9364980" y="7315200"/>
          <a:ext cx="3426249" cy="2139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23</xdr:col>
      <xdr:colOff>251460</xdr:colOff>
      <xdr:row>0</xdr:row>
      <xdr:rowOff>152401</xdr:rowOff>
    </xdr:from>
    <xdr:to>
      <xdr:col>25</xdr:col>
      <xdr:colOff>243840</xdr:colOff>
      <xdr:row>3</xdr:row>
      <xdr:rowOff>129541</xdr:rowOff>
    </xdr:to>
    <xdr:pic>
      <xdr:nvPicPr>
        <xdr:cNvPr id="3" name="Picture 1">
          <a:extLst>
            <a:ext uri="{FF2B5EF4-FFF2-40B4-BE49-F238E27FC236}">
              <a16:creationId xmlns:a16="http://schemas.microsoft.com/office/drawing/2014/main" id="{7B190F89-D113-4E24-9878-AD1A48D8F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9560" y="152401"/>
          <a:ext cx="97536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8B73669A-F560-47E4-AE80-A7DE02FCA2A3}"/>
            </a:ext>
          </a:extLst>
        </xdr:cNvPr>
        <xdr:cNvSpPr txBox="1"/>
      </xdr:nvSpPr>
      <xdr:spPr>
        <a:xfrm>
          <a:off x="45720" y="6898005"/>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twoCellAnchor editAs="oneCell">
    <xdr:from>
      <xdr:col>18</xdr:col>
      <xdr:colOff>601980</xdr:colOff>
      <xdr:row>39</xdr:row>
      <xdr:rowOff>175260</xdr:rowOff>
    </xdr:from>
    <xdr:to>
      <xdr:col>25</xdr:col>
      <xdr:colOff>340149</xdr:colOff>
      <xdr:row>51</xdr:row>
      <xdr:rowOff>29141</xdr:rowOff>
    </xdr:to>
    <xdr:pic>
      <xdr:nvPicPr>
        <xdr:cNvPr id="5" name="Picture 4">
          <a:extLst>
            <a:ext uri="{FF2B5EF4-FFF2-40B4-BE49-F238E27FC236}">
              <a16:creationId xmlns:a16="http://schemas.microsoft.com/office/drawing/2014/main" id="{26191B74-1378-99FA-BA92-1D99368CC367}"/>
            </a:ext>
          </a:extLst>
        </xdr:cNvPr>
        <xdr:cNvPicPr>
          <a:picLocks noChangeAspect="1"/>
        </xdr:cNvPicPr>
      </xdr:nvPicPr>
      <xdr:blipFill>
        <a:blip xmlns:r="http://schemas.openxmlformats.org/officeDocument/2006/relationships" r:embed="rId2"/>
        <a:stretch>
          <a:fillRect/>
        </a:stretch>
      </xdr:blipFill>
      <xdr:spPr>
        <a:xfrm>
          <a:off x="9364980" y="7254240"/>
          <a:ext cx="3426249" cy="21398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23</xdr:col>
      <xdr:colOff>266699</xdr:colOff>
      <xdr:row>0</xdr:row>
      <xdr:rowOff>137160</xdr:rowOff>
    </xdr:from>
    <xdr:to>
      <xdr:col>25</xdr:col>
      <xdr:colOff>264954</xdr:colOff>
      <xdr:row>3</xdr:row>
      <xdr:rowOff>106680</xdr:rowOff>
    </xdr:to>
    <xdr:pic>
      <xdr:nvPicPr>
        <xdr:cNvPr id="3" name="Picture 1">
          <a:extLst>
            <a:ext uri="{FF2B5EF4-FFF2-40B4-BE49-F238E27FC236}">
              <a16:creationId xmlns:a16="http://schemas.microsoft.com/office/drawing/2014/main" id="{7F0262F8-8995-4311-96A8-AD08A93C6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799" y="137160"/>
          <a:ext cx="981235"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9571825F-A2D6-4644-BA95-D3CFFB1933CB}"/>
            </a:ext>
          </a:extLst>
        </xdr:cNvPr>
        <xdr:cNvSpPr txBox="1"/>
      </xdr:nvSpPr>
      <xdr:spPr>
        <a:xfrm>
          <a:off x="45720" y="6898005"/>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twoCellAnchor editAs="oneCell">
    <xdr:from>
      <xdr:col>20</xdr:col>
      <xdr:colOff>68580</xdr:colOff>
      <xdr:row>39</xdr:row>
      <xdr:rowOff>167640</xdr:rowOff>
    </xdr:from>
    <xdr:to>
      <xdr:col>25</xdr:col>
      <xdr:colOff>523029</xdr:colOff>
      <xdr:row>51</xdr:row>
      <xdr:rowOff>21521</xdr:rowOff>
    </xdr:to>
    <xdr:pic>
      <xdr:nvPicPr>
        <xdr:cNvPr id="5" name="Picture 4">
          <a:extLst>
            <a:ext uri="{FF2B5EF4-FFF2-40B4-BE49-F238E27FC236}">
              <a16:creationId xmlns:a16="http://schemas.microsoft.com/office/drawing/2014/main" id="{73D772F5-4B91-CE80-A7CE-CC5C7D541D83}"/>
            </a:ext>
          </a:extLst>
        </xdr:cNvPr>
        <xdr:cNvPicPr>
          <a:picLocks noChangeAspect="1"/>
        </xdr:cNvPicPr>
      </xdr:nvPicPr>
      <xdr:blipFill>
        <a:blip xmlns:r="http://schemas.openxmlformats.org/officeDocument/2006/relationships" r:embed="rId2"/>
        <a:stretch>
          <a:fillRect/>
        </a:stretch>
      </xdr:blipFill>
      <xdr:spPr>
        <a:xfrm>
          <a:off x="9547860" y="7246620"/>
          <a:ext cx="3426249" cy="21398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201506</xdr:colOff>
      <xdr:row>0</xdr:row>
      <xdr:rowOff>120228</xdr:rowOff>
    </xdr:from>
    <xdr:to>
      <xdr:col>25</xdr:col>
      <xdr:colOff>213360</xdr:colOff>
      <xdr:row>3</xdr:row>
      <xdr:rowOff>97368</xdr:rowOff>
    </xdr:to>
    <xdr:pic>
      <xdr:nvPicPr>
        <xdr:cNvPr id="3" name="Picture 1">
          <a:extLst>
            <a:ext uri="{FF2B5EF4-FFF2-40B4-BE49-F238E27FC236}">
              <a16:creationId xmlns:a16="http://schemas.microsoft.com/office/drawing/2014/main" id="{43A2060D-7027-4A01-B518-BB6D4350A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69606" y="120228"/>
          <a:ext cx="994834"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567A20DA-6F1E-447E-8D6B-77F376F71E6D}"/>
            </a:ext>
          </a:extLst>
        </xdr:cNvPr>
        <xdr:cNvSpPr txBox="1"/>
      </xdr:nvSpPr>
      <xdr:spPr>
        <a:xfrm>
          <a:off x="45720" y="6898005"/>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twoCellAnchor editAs="oneCell">
    <xdr:from>
      <xdr:col>20</xdr:col>
      <xdr:colOff>15240</xdr:colOff>
      <xdr:row>39</xdr:row>
      <xdr:rowOff>144780</xdr:rowOff>
    </xdr:from>
    <xdr:to>
      <xdr:col>25</xdr:col>
      <xdr:colOff>469689</xdr:colOff>
      <xdr:row>50</xdr:row>
      <xdr:rowOff>173921</xdr:rowOff>
    </xdr:to>
    <xdr:pic>
      <xdr:nvPicPr>
        <xdr:cNvPr id="5" name="Picture 4">
          <a:extLst>
            <a:ext uri="{FF2B5EF4-FFF2-40B4-BE49-F238E27FC236}">
              <a16:creationId xmlns:a16="http://schemas.microsoft.com/office/drawing/2014/main" id="{892EECC2-C0BA-5534-4F6B-6FE53DA66137}"/>
            </a:ext>
          </a:extLst>
        </xdr:cNvPr>
        <xdr:cNvPicPr>
          <a:picLocks noChangeAspect="1"/>
        </xdr:cNvPicPr>
      </xdr:nvPicPr>
      <xdr:blipFill>
        <a:blip xmlns:r="http://schemas.openxmlformats.org/officeDocument/2006/relationships" r:embed="rId2"/>
        <a:stretch>
          <a:fillRect/>
        </a:stretch>
      </xdr:blipFill>
      <xdr:spPr>
        <a:xfrm>
          <a:off x="9494520" y="7223760"/>
          <a:ext cx="3426249" cy="21398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601980</xdr:colOff>
      <xdr:row>0</xdr:row>
      <xdr:rowOff>91441</xdr:rowOff>
    </xdr:from>
    <xdr:to>
      <xdr:col>5</xdr:col>
      <xdr:colOff>335280</xdr:colOff>
      <xdr:row>3</xdr:row>
      <xdr:rowOff>169285</xdr:rowOff>
    </xdr:to>
    <xdr:pic>
      <xdr:nvPicPr>
        <xdr:cNvPr id="4" name="Picture 3">
          <a:extLst>
            <a:ext uri="{FF2B5EF4-FFF2-40B4-BE49-F238E27FC236}">
              <a16:creationId xmlns:a16="http://schemas.microsoft.com/office/drawing/2014/main" id="{C406CE3B-82A4-F7E3-71C3-1863F0521169}"/>
            </a:ext>
          </a:extLst>
        </xdr:cNvPr>
        <xdr:cNvPicPr>
          <a:picLocks noChangeAspect="1"/>
        </xdr:cNvPicPr>
      </xdr:nvPicPr>
      <xdr:blipFill>
        <a:blip xmlns:r="http://schemas.openxmlformats.org/officeDocument/2006/relationships" r:embed="rId1"/>
        <a:stretch>
          <a:fillRect/>
        </a:stretch>
      </xdr:blipFill>
      <xdr:spPr>
        <a:xfrm>
          <a:off x="5387340" y="91441"/>
          <a:ext cx="967740" cy="62648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AEB12-C921-4F4F-BBD7-93A383BEA02D}">
  <dimension ref="X1:BH24"/>
  <sheetViews>
    <sheetView workbookViewId="0">
      <selection activeCell="AA15" sqref="AA15"/>
    </sheetView>
  </sheetViews>
  <sheetFormatPr defaultColWidth="8.69921875" defaultRowHeight="13.8" x14ac:dyDescent="0.25"/>
  <cols>
    <col min="1" max="9" width="8.69921875" style="1"/>
    <col min="10" max="10" width="3" style="1" customWidth="1"/>
    <col min="11" max="11" width="4.5" style="1" customWidth="1"/>
    <col min="12" max="12" width="2.19921875" style="1" customWidth="1"/>
    <col min="13" max="13" width="3.69921875" style="1" customWidth="1"/>
    <col min="14" max="14" width="2" style="1" customWidth="1"/>
    <col min="15" max="15" width="4.19921875" style="1" customWidth="1"/>
    <col min="16" max="16" width="2.09765625" style="1" customWidth="1"/>
    <col min="17" max="17" width="8.69921875" style="1"/>
    <col min="18" max="18" width="1.69921875" style="1" customWidth="1"/>
    <col min="19" max="19" width="3.59765625" style="1" customWidth="1"/>
    <col min="20" max="20" width="3.69921875" style="1" customWidth="1"/>
    <col min="21" max="21" width="8.69921875" style="1" customWidth="1"/>
    <col min="22" max="22" width="8.69921875" style="1"/>
    <col min="23" max="23" width="3.8984375" style="1" customWidth="1"/>
    <col min="24" max="16384" width="8.69921875" style="1"/>
  </cols>
  <sheetData>
    <row r="1" spans="24:60" customFormat="1" ht="13.8" customHeight="1" x14ac:dyDescent="0.25">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24:60" customFormat="1" ht="13.8" customHeight="1" x14ac:dyDescent="0.25">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24:60" customFormat="1" ht="26.4" customHeight="1" x14ac:dyDescent="0.25">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24:60" customFormat="1" ht="13.95" customHeight="1" x14ac:dyDescent="0.25">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24:60" customFormat="1" ht="15" customHeight="1" x14ac:dyDescent="0.25">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24:60" customFormat="1" ht="15" customHeight="1" x14ac:dyDescent="0.25">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pans="24:60" customFormat="1" ht="15.6" customHeight="1" x14ac:dyDescent="0.25">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row>
    <row r="8" spans="24:60" customFormat="1" ht="14.4" customHeight="1" x14ac:dyDescent="0.25">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row>
    <row r="9" spans="24:60" customFormat="1" ht="14.4" customHeight="1" x14ac:dyDescent="0.25">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24:60" customFormat="1" ht="14.4" customHeight="1" x14ac:dyDescent="0.25">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row>
    <row r="11" spans="24:60" customFormat="1" ht="14.4" customHeight="1" x14ac:dyDescent="0.25">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row>
    <row r="12" spans="24:60" customFormat="1" ht="14.4" customHeight="1" x14ac:dyDescent="0.25">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row>
    <row r="13" spans="24:60" customFormat="1" ht="14.4" customHeight="1" x14ac:dyDescent="0.25">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row>
    <row r="14" spans="24:60" customFormat="1" x14ac:dyDescent="0.2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row>
    <row r="15" spans="24:60" customFormat="1" x14ac:dyDescent="0.2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24:60" customFormat="1" ht="15.6" customHeight="1" x14ac:dyDescent="0.2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24:60" customFormat="1" ht="13.95" customHeight="1" x14ac:dyDescent="0.25">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24:60" customFormat="1" ht="14.4" customHeight="1" x14ac:dyDescent="0.25">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24:60" customFormat="1" x14ac:dyDescent="0.25">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row>
    <row r="20" spans="24:60" customFormat="1" x14ac:dyDescent="0.25">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row>
    <row r="21" spans="24:60" customFormat="1" ht="15.6" customHeight="1" x14ac:dyDescent="0.25">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row>
    <row r="22" spans="24:60" customFormat="1" x14ac:dyDescent="0.25">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row>
    <row r="23" spans="24:60" customFormat="1" x14ac:dyDescent="0.25">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row>
    <row r="24" spans="24:60" customFormat="1" x14ac:dyDescent="0.25">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sheetData>
  <sheetProtection algorithmName="SHA-512" hashValue="+nq/NBmvhSqa7EB8UZAQTPyXKPrz3NtQtQN0nZGKKeag6cYVL3zwdKnKjYsqmQ2ntg507jz6jKMgW9RcNOyQCA==" saltValue="af25Ldf7cCXnt2T37aw60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F9E3-7278-4EF4-B4A9-6C05F86A7393}">
  <dimension ref="A1:BC72"/>
  <sheetViews>
    <sheetView tabSelected="1" zoomScaleNormal="100"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57</v>
      </c>
      <c r="B1" s="121"/>
      <c r="C1" s="121"/>
      <c r="D1" s="121"/>
      <c r="E1" s="121"/>
      <c r="F1" s="121"/>
      <c r="G1" s="121"/>
      <c r="H1" s="121"/>
      <c r="I1" s="121"/>
      <c r="J1" s="121"/>
      <c r="K1" s="101"/>
      <c r="L1" s="101"/>
      <c r="M1" s="101"/>
      <c r="N1" s="101"/>
      <c r="O1" s="101"/>
      <c r="P1" s="101"/>
      <c r="Q1" s="101"/>
      <c r="R1" s="101"/>
      <c r="S1" s="101"/>
      <c r="T1" s="101"/>
      <c r="U1" s="101"/>
      <c r="V1" s="101"/>
      <c r="W1" s="101"/>
      <c r="X1" s="101"/>
      <c r="Y1" s="101"/>
      <c r="Z1" s="10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1"/>
      <c r="L2" s="1"/>
      <c r="M2" s="1"/>
      <c r="N2" s="1"/>
      <c r="O2" s="1"/>
      <c r="P2" s="1"/>
      <c r="Q2" s="1"/>
      <c r="R2" s="1"/>
      <c r="S2" s="1"/>
      <c r="T2" s="1"/>
      <c r="U2" s="1"/>
      <c r="V2" s="1"/>
      <c r="W2" s="1"/>
      <c r="X2" s="1"/>
      <c r="Y2" s="1"/>
      <c r="Z2" s="103"/>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14"/>
      <c r="C3" s="14"/>
      <c r="D3" s="14"/>
      <c r="E3" s="14"/>
      <c r="F3" s="14"/>
      <c r="G3" s="14"/>
      <c r="H3" s="14"/>
      <c r="I3" s="14"/>
      <c r="J3" s="14"/>
      <c r="K3" s="104"/>
      <c r="L3" s="61"/>
      <c r="M3" s="61"/>
      <c r="N3" s="61"/>
      <c r="O3" s="61"/>
      <c r="P3" s="61"/>
      <c r="Q3" s="61"/>
      <c r="R3" s="61"/>
      <c r="S3" s="1"/>
      <c r="T3" s="1"/>
      <c r="U3" s="1"/>
      <c r="V3" s="1"/>
      <c r="W3" s="1"/>
      <c r="X3" s="1"/>
      <c r="Y3" s="1"/>
      <c r="Z3" s="103"/>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105"/>
      <c r="C4" s="105"/>
      <c r="D4" s="105"/>
      <c r="E4" s="105"/>
      <c r="F4" s="105"/>
      <c r="G4" s="105"/>
      <c r="H4" s="105"/>
      <c r="I4" s="105"/>
      <c r="J4" s="105"/>
      <c r="K4" s="105"/>
      <c r="L4" s="1"/>
      <c r="M4" s="1"/>
      <c r="N4" s="1"/>
      <c r="O4" s="1"/>
      <c r="P4" s="1"/>
      <c r="Q4" s="1"/>
      <c r="R4" s="1"/>
      <c r="S4" s="1"/>
      <c r="T4" s="1"/>
      <c r="U4" s="1"/>
      <c r="V4" s="1"/>
      <c r="W4" s="1"/>
      <c r="X4" s="1"/>
      <c r="Y4" s="1"/>
      <c r="Z4" s="106"/>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12"/>
      <c r="S5" s="107" t="s">
        <v>2</v>
      </c>
      <c r="T5" s="12"/>
      <c r="U5" s="12"/>
      <c r="V5" s="12"/>
      <c r="W5" s="13"/>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12"/>
      <c r="S6" s="12"/>
      <c r="T6" s="12"/>
      <c r="U6" s="12"/>
      <c r="V6" s="12"/>
      <c r="W6" s="13"/>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124"/>
      <c r="C7" s="124"/>
      <c r="D7" s="124"/>
      <c r="E7" s="124"/>
      <c r="F7" s="124"/>
      <c r="G7" s="27"/>
      <c r="H7" s="27"/>
      <c r="I7" s="27"/>
      <c r="J7" s="27"/>
      <c r="K7" s="27"/>
      <c r="L7" s="12"/>
      <c r="M7" s="12"/>
      <c r="N7" s="12"/>
      <c r="O7" s="12"/>
      <c r="P7" s="12"/>
      <c r="Q7" s="12"/>
      <c r="R7" s="28"/>
      <c r="S7" s="8" t="s">
        <v>3</v>
      </c>
      <c r="T7" s="8"/>
      <c r="U7" s="125"/>
      <c r="V7" s="125"/>
      <c r="W7" s="125"/>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125"/>
      <c r="C8" s="125"/>
      <c r="D8" s="125"/>
      <c r="E8" s="125"/>
      <c r="F8" s="125"/>
      <c r="G8" s="27"/>
      <c r="H8" s="126" t="s">
        <v>60</v>
      </c>
      <c r="I8" s="127"/>
      <c r="J8" s="127"/>
      <c r="K8" s="127"/>
      <c r="L8" s="127"/>
      <c r="M8" s="127"/>
      <c r="N8" s="127"/>
      <c r="O8" s="127"/>
      <c r="P8" s="127"/>
      <c r="Q8" s="127"/>
      <c r="R8" s="32"/>
      <c r="S8" s="8" t="s">
        <v>6</v>
      </c>
      <c r="T8" s="8"/>
      <c r="U8" s="128"/>
      <c r="V8" s="128"/>
      <c r="W8" s="128"/>
      <c r="X8" s="13"/>
      <c r="Y8" s="132" t="s">
        <v>61</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28"/>
      <c r="T9" s="128"/>
      <c r="U9" s="128"/>
      <c r="V9" s="128"/>
      <c r="W9" s="128"/>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11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147"/>
      <c r="D11" s="148"/>
      <c r="E11" s="148"/>
      <c r="F11" s="148"/>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4"/>
      <c r="C12" s="149" t="s">
        <v>12</v>
      </c>
      <c r="D12" s="149"/>
      <c r="E12" s="130"/>
      <c r="F12" s="131"/>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30"/>
      <c r="C13" s="131"/>
      <c r="D13" s="131"/>
      <c r="E13" s="131"/>
      <c r="F13" s="131"/>
      <c r="G13" s="85"/>
      <c r="H13" s="127"/>
      <c r="I13" s="127"/>
      <c r="J13" s="127"/>
      <c r="K13" s="127"/>
      <c r="L13" s="127"/>
      <c r="M13" s="127"/>
      <c r="N13" s="127"/>
      <c r="O13" s="127"/>
      <c r="P13" s="127"/>
      <c r="Q13" s="127"/>
      <c r="R13" s="32"/>
      <c r="S13" s="9" t="s">
        <v>15</v>
      </c>
      <c r="T13" s="9"/>
      <c r="U13" s="128"/>
      <c r="V13" s="128"/>
      <c r="W13" s="128"/>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143"/>
      <c r="F14" s="144"/>
      <c r="G14" s="27"/>
      <c r="H14" s="27"/>
      <c r="I14" s="27"/>
      <c r="J14" s="27"/>
      <c r="K14" s="27"/>
      <c r="L14" s="12"/>
      <c r="M14" s="12"/>
      <c r="N14" s="12"/>
      <c r="O14" s="12"/>
      <c r="P14" s="12"/>
      <c r="Q14" s="12"/>
      <c r="R14" s="28"/>
      <c r="S14" s="9" t="s">
        <v>6</v>
      </c>
      <c r="T14" s="9"/>
      <c r="U14" s="128"/>
      <c r="V14" s="128"/>
      <c r="W14" s="128"/>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11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166"/>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3.8" x14ac:dyDescent="0.3">
      <c r="A19" s="156" t="s">
        <v>21</v>
      </c>
      <c r="B19" s="157"/>
      <c r="C19" s="40"/>
      <c r="D19" s="157" t="s">
        <v>22</v>
      </c>
      <c r="E19" s="157"/>
      <c r="F19" s="157"/>
      <c r="G19" s="40"/>
      <c r="H19" s="68" t="s">
        <v>23</v>
      </c>
      <c r="I19" s="15"/>
      <c r="J19" s="157" t="s">
        <v>24</v>
      </c>
      <c r="K19" s="157"/>
      <c r="L19" s="40"/>
      <c r="M19" s="67" t="s">
        <v>25</v>
      </c>
      <c r="N19" s="40"/>
      <c r="O19" s="100" t="s">
        <v>26</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158"/>
      <c r="B21" s="159"/>
      <c r="C21" s="12"/>
      <c r="D21" s="160"/>
      <c r="E21" s="161"/>
      <c r="F21" s="159"/>
      <c r="G21" s="12"/>
      <c r="H21" s="115"/>
      <c r="I21" s="12"/>
      <c r="J21" s="162"/>
      <c r="K21" s="162"/>
      <c r="L21" s="12"/>
      <c r="M21" s="90" t="e">
        <f>_xlfn.XLOOKUP(J21,List!A2:A2,List!D2:D2)</f>
        <v>#N/A</v>
      </c>
      <c r="N21" s="12"/>
      <c r="O21" s="116"/>
      <c r="P21" s="12"/>
      <c r="Q21" s="117"/>
      <c r="R21" s="50"/>
      <c r="S21" s="118"/>
      <c r="T21" s="16"/>
      <c r="U21" s="163"/>
      <c r="V21" s="164"/>
      <c r="W21" s="164"/>
      <c r="X21" s="164"/>
      <c r="Y21" s="164"/>
      <c r="Z21" s="165"/>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69"/>
      <c r="B23" s="170"/>
      <c r="C23" s="12"/>
      <c r="D23" s="169"/>
      <c r="E23" s="171"/>
      <c r="F23" s="170"/>
      <c r="G23" s="12"/>
      <c r="H23" s="115"/>
      <c r="I23" s="12"/>
      <c r="J23" s="162"/>
      <c r="K23" s="162"/>
      <c r="L23" s="12"/>
      <c r="M23" s="90" t="e">
        <f>_xlfn.XLOOKUP(J23,List!A2:A2,List!D2:D2)</f>
        <v>#N/A</v>
      </c>
      <c r="N23" s="12"/>
      <c r="O23" s="116"/>
      <c r="P23" s="12"/>
      <c r="Q23" s="119"/>
      <c r="R23" s="50"/>
      <c r="S23" s="118"/>
      <c r="T23" s="16"/>
      <c r="U23" s="176"/>
      <c r="V23" s="176"/>
      <c r="W23" s="176"/>
      <c r="X23" s="176"/>
      <c r="Y23" s="176"/>
      <c r="Z23" s="176"/>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69"/>
      <c r="B25" s="170"/>
      <c r="C25" s="12"/>
      <c r="D25" s="169"/>
      <c r="E25" s="171"/>
      <c r="F25" s="170"/>
      <c r="G25" s="12"/>
      <c r="H25" s="115"/>
      <c r="I25" s="12"/>
      <c r="J25" s="162"/>
      <c r="K25" s="162"/>
      <c r="L25" s="12"/>
      <c r="M25" s="90" t="e">
        <f>_xlfn.XLOOKUP(J25,List!A2:A2,List!D2:D2)</f>
        <v>#N/A</v>
      </c>
      <c r="N25" s="12"/>
      <c r="O25" s="116"/>
      <c r="P25" s="12"/>
      <c r="Q25" s="119"/>
      <c r="R25" s="50"/>
      <c r="S25" s="118"/>
      <c r="T25" s="16"/>
      <c r="U25" s="176"/>
      <c r="V25" s="176"/>
      <c r="W25" s="176"/>
      <c r="X25" s="176"/>
      <c r="Y25" s="176"/>
      <c r="Z25" s="176"/>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69"/>
      <c r="B27" s="170"/>
      <c r="C27" s="12"/>
      <c r="D27" s="169"/>
      <c r="E27" s="171"/>
      <c r="F27" s="170"/>
      <c r="G27" s="12"/>
      <c r="H27" s="115"/>
      <c r="I27" s="12"/>
      <c r="J27" s="162"/>
      <c r="K27" s="162"/>
      <c r="L27" s="12"/>
      <c r="M27" s="90" t="e">
        <f>_xlfn.XLOOKUP(J27,List!A2:A2,List!D2:D2)</f>
        <v>#N/A</v>
      </c>
      <c r="N27" s="12"/>
      <c r="O27" s="116"/>
      <c r="P27" s="12"/>
      <c r="Q27" s="118"/>
      <c r="R27" s="91"/>
      <c r="S27" s="118"/>
      <c r="T27" s="76"/>
      <c r="U27" s="172"/>
      <c r="V27" s="173"/>
      <c r="W27" s="173"/>
      <c r="X27" s="173"/>
      <c r="Y27" s="173"/>
      <c r="Z27" s="17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c r="AE57" s="1"/>
      <c r="AF57" s="1"/>
      <c r="AG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sheetData>
  <sheetProtection algorithmName="SHA-512" hashValue="mGHODyWKdYU1zp6NjvJkJGDd0ZCoVN6VEbVx5zhooo3iDvfByhvDFBaaTUDEnmUJVkd89gtrhrJX7TPiZtqcFA==" saltValue="tiarttjWbGrO3JBkbCaRFg=="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V17:W17"/>
    <mergeCell ref="Q17:S17"/>
    <mergeCell ref="A15:F15"/>
    <mergeCell ref="S15:U15"/>
    <mergeCell ref="Y17:Z17"/>
    <mergeCell ref="A19:B19"/>
    <mergeCell ref="D19:F19"/>
    <mergeCell ref="J19:K19"/>
    <mergeCell ref="Y8:Z14"/>
    <mergeCell ref="A9:F9"/>
    <mergeCell ref="S9:W9"/>
    <mergeCell ref="A10:F10"/>
    <mergeCell ref="S10:U10"/>
    <mergeCell ref="V11:W11"/>
    <mergeCell ref="A14:D14"/>
    <mergeCell ref="E14:F14"/>
    <mergeCell ref="U14:W14"/>
    <mergeCell ref="A11:B11"/>
    <mergeCell ref="C11:F11"/>
    <mergeCell ref="C12:D12"/>
    <mergeCell ref="E12:F12"/>
    <mergeCell ref="A1:J2"/>
    <mergeCell ref="B7:F7"/>
    <mergeCell ref="U7:W7"/>
    <mergeCell ref="B8:F8"/>
    <mergeCell ref="H8:Q13"/>
    <mergeCell ref="U8:W8"/>
    <mergeCell ref="S12:V12"/>
    <mergeCell ref="B13:F13"/>
    <mergeCell ref="U13:W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7FB7E2-BAE5-45F7-B96A-F67D79ACFC5D}">
          <x14:formula1>
            <xm:f>List!$A$2:$A$6</xm:f>
          </x14:formula1>
          <xm:sqref>J21:K21 J27:K31 J37:K37 J33:K35 J39:K39 J25:K25 J23:K23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35EA-7F96-436E-AE1F-B6DFE56AFDDB}">
  <dimension ref="A1:BC69"/>
  <sheetViews>
    <sheetView zoomScaleNormal="100"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0</v>
      </c>
      <c r="B1" s="121"/>
      <c r="C1" s="121"/>
      <c r="D1" s="121"/>
      <c r="E1" s="121"/>
      <c r="F1" s="121"/>
      <c r="G1" s="121"/>
      <c r="H1" s="121"/>
      <c r="I1" s="121"/>
      <c r="J1" s="121"/>
      <c r="K1" s="22"/>
      <c r="L1" s="22"/>
      <c r="M1" s="22"/>
      <c r="N1" s="22"/>
      <c r="O1" s="22"/>
      <c r="P1" s="22"/>
      <c r="Q1" s="22"/>
      <c r="R1" s="22"/>
      <c r="S1" s="22"/>
      <c r="T1" s="22"/>
      <c r="U1" s="22"/>
      <c r="V1" s="22"/>
      <c r="W1" s="22"/>
      <c r="X1" s="22"/>
      <c r="Y1" s="22"/>
      <c r="Z1" s="23"/>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2"/>
      <c r="L2" s="2"/>
      <c r="M2" s="2"/>
      <c r="N2" s="2"/>
      <c r="O2" s="2"/>
      <c r="P2" s="2"/>
      <c r="Q2" s="2"/>
      <c r="R2" s="2"/>
      <c r="S2" s="2"/>
      <c r="T2" s="2"/>
      <c r="U2" s="2"/>
      <c r="V2" s="2"/>
      <c r="W2" s="2"/>
      <c r="X2" s="2"/>
      <c r="Y2" s="2"/>
      <c r="Z2" s="24"/>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4"/>
      <c r="C3" s="4"/>
      <c r="D3" s="4"/>
      <c r="E3" s="4"/>
      <c r="F3" s="4"/>
      <c r="G3" s="4"/>
      <c r="H3" s="4"/>
      <c r="I3" s="4"/>
      <c r="J3" s="4"/>
      <c r="K3" s="5"/>
      <c r="L3" s="6"/>
      <c r="M3" s="6"/>
      <c r="N3" s="6"/>
      <c r="O3" s="6"/>
      <c r="P3" s="6"/>
      <c r="Q3" s="6"/>
      <c r="R3" s="6"/>
      <c r="S3" s="2"/>
      <c r="T3" s="2"/>
      <c r="U3" s="2"/>
      <c r="V3" s="2"/>
      <c r="W3" s="2"/>
      <c r="X3" s="2"/>
      <c r="Y3" s="2"/>
      <c r="Z3" s="24"/>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7"/>
      <c r="C4" s="7"/>
      <c r="D4" s="7"/>
      <c r="E4" s="7"/>
      <c r="F4" s="7"/>
      <c r="G4" s="7"/>
      <c r="H4" s="7"/>
      <c r="I4" s="7"/>
      <c r="J4" s="7"/>
      <c r="K4" s="7"/>
      <c r="L4" s="2"/>
      <c r="M4" s="2"/>
      <c r="N4" s="2"/>
      <c r="O4" s="2"/>
      <c r="P4" s="2"/>
      <c r="Q4" s="2"/>
      <c r="R4" s="2"/>
      <c r="S4" s="2"/>
      <c r="T4" s="2"/>
      <c r="U4" s="2"/>
      <c r="V4" s="2"/>
      <c r="W4" s="2"/>
      <c r="X4" s="2"/>
      <c r="Y4" s="2"/>
      <c r="Z4" s="25"/>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28"/>
      <c r="S5" s="29" t="s">
        <v>2</v>
      </c>
      <c r="T5" s="28"/>
      <c r="U5" s="28"/>
      <c r="V5" s="28"/>
      <c r="W5" s="18"/>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28"/>
      <c r="S6" s="28"/>
      <c r="T6" s="28"/>
      <c r="U6" s="28"/>
      <c r="V6" s="28"/>
      <c r="W6" s="18"/>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200"/>
      <c r="C7" s="200"/>
      <c r="D7" s="200"/>
      <c r="E7" s="200"/>
      <c r="F7" s="200"/>
      <c r="G7" s="27"/>
      <c r="H7" s="27"/>
      <c r="I7" s="27"/>
      <c r="J7" s="27"/>
      <c r="K7" s="27"/>
      <c r="L7" s="12"/>
      <c r="M7" s="12"/>
      <c r="N7" s="12"/>
      <c r="O7" s="12"/>
      <c r="P7" s="12"/>
      <c r="Q7" s="12"/>
      <c r="R7" s="28"/>
      <c r="S7" s="8" t="s">
        <v>3</v>
      </c>
      <c r="T7" s="8"/>
      <c r="U7" s="201"/>
      <c r="V7" s="201"/>
      <c r="W7" s="201"/>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201"/>
      <c r="C8" s="201"/>
      <c r="D8" s="201"/>
      <c r="E8" s="201"/>
      <c r="F8" s="201"/>
      <c r="G8" s="27"/>
      <c r="H8" s="126" t="s">
        <v>5</v>
      </c>
      <c r="I8" s="127"/>
      <c r="J8" s="127"/>
      <c r="K8" s="127"/>
      <c r="L8" s="127"/>
      <c r="M8" s="127"/>
      <c r="N8" s="127"/>
      <c r="O8" s="127"/>
      <c r="P8" s="127"/>
      <c r="Q8" s="127"/>
      <c r="R8" s="32"/>
      <c r="S8" s="8" t="s">
        <v>6</v>
      </c>
      <c r="T8" s="8"/>
      <c r="U8" s="140"/>
      <c r="V8" s="140"/>
      <c r="W8" s="140"/>
      <c r="X8" s="13"/>
      <c r="Y8" s="132" t="s">
        <v>7</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40"/>
      <c r="T9" s="140"/>
      <c r="U9" s="140"/>
      <c r="V9" s="140"/>
      <c r="W9" s="140"/>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8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202"/>
      <c r="D11" s="203"/>
      <c r="E11" s="203"/>
      <c r="F11" s="203"/>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
      <c r="C12" s="149" t="s">
        <v>12</v>
      </c>
      <c r="D12" s="149"/>
      <c r="E12" s="181"/>
      <c r="F12" s="152"/>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81"/>
      <c r="C13" s="152"/>
      <c r="D13" s="152"/>
      <c r="E13" s="152"/>
      <c r="F13" s="152"/>
      <c r="G13" s="85"/>
      <c r="H13" s="127"/>
      <c r="I13" s="127"/>
      <c r="J13" s="127"/>
      <c r="K13" s="127"/>
      <c r="L13" s="127"/>
      <c r="M13" s="127"/>
      <c r="N13" s="127"/>
      <c r="O13" s="127"/>
      <c r="P13" s="127"/>
      <c r="Q13" s="127"/>
      <c r="R13" s="32"/>
      <c r="S13" s="9" t="s">
        <v>15</v>
      </c>
      <c r="T13" s="9"/>
      <c r="U13" s="140"/>
      <c r="V13" s="140"/>
      <c r="W13" s="140"/>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204"/>
      <c r="F14" s="205"/>
      <c r="G14" s="27"/>
      <c r="H14" s="27"/>
      <c r="I14" s="27"/>
      <c r="J14" s="27"/>
      <c r="K14" s="27"/>
      <c r="L14" s="12"/>
      <c r="M14" s="12"/>
      <c r="N14" s="12"/>
      <c r="O14" s="12"/>
      <c r="P14" s="12"/>
      <c r="Q14" s="12"/>
      <c r="R14" s="28"/>
      <c r="S14" s="9" t="s">
        <v>6</v>
      </c>
      <c r="T14" s="9"/>
      <c r="U14" s="140"/>
      <c r="V14" s="140"/>
      <c r="W14" s="140"/>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8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213"/>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0.799999999999997" x14ac:dyDescent="0.3">
      <c r="A19" s="156" t="s">
        <v>21</v>
      </c>
      <c r="B19" s="157"/>
      <c r="C19" s="40"/>
      <c r="D19" s="157" t="s">
        <v>22</v>
      </c>
      <c r="E19" s="157"/>
      <c r="F19" s="157"/>
      <c r="G19" s="40"/>
      <c r="H19" s="68" t="s">
        <v>23</v>
      </c>
      <c r="I19" s="15"/>
      <c r="J19" s="157" t="s">
        <v>24</v>
      </c>
      <c r="K19" s="157"/>
      <c r="L19" s="40"/>
      <c r="M19" s="67" t="s">
        <v>25</v>
      </c>
      <c r="N19" s="40"/>
      <c r="O19" s="73" t="s">
        <v>34</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206"/>
      <c r="B21" s="207"/>
      <c r="C21" s="12"/>
      <c r="D21" s="208"/>
      <c r="E21" s="209"/>
      <c r="F21" s="207"/>
      <c r="G21" s="12"/>
      <c r="H21" s="74"/>
      <c r="I21" s="12"/>
      <c r="J21" s="185"/>
      <c r="K21" s="185"/>
      <c r="L21" s="12"/>
      <c r="M21" s="90" t="e">
        <f>_xlfn.XLOOKUP(J21,List!A2:A2,List!D2:D2)</f>
        <v>#N/A</v>
      </c>
      <c r="N21" s="12"/>
      <c r="O21" s="72"/>
      <c r="P21" s="12"/>
      <c r="Q21" s="75"/>
      <c r="R21" s="50"/>
      <c r="S21" s="49"/>
      <c r="T21" s="16"/>
      <c r="U21" s="210"/>
      <c r="V21" s="211"/>
      <c r="W21" s="211"/>
      <c r="X21" s="211"/>
      <c r="Y21" s="211"/>
      <c r="Z21" s="212"/>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78"/>
      <c r="B23" s="179"/>
      <c r="C23" s="12"/>
      <c r="D23" s="178"/>
      <c r="E23" s="180"/>
      <c r="F23" s="179"/>
      <c r="G23" s="12"/>
      <c r="H23" s="11"/>
      <c r="I23" s="12"/>
      <c r="J23" s="185"/>
      <c r="K23" s="185"/>
      <c r="L23" s="12"/>
      <c r="M23" s="90" t="e">
        <f>_xlfn.XLOOKUP(J23,List!A2:A2,List!D2:D2)</f>
        <v>#N/A</v>
      </c>
      <c r="N23" s="12"/>
      <c r="O23" s="72"/>
      <c r="P23" s="12"/>
      <c r="Q23" s="49"/>
      <c r="R23" s="50"/>
      <c r="S23" s="49"/>
      <c r="T23" s="16"/>
      <c r="U23" s="214"/>
      <c r="V23" s="214"/>
      <c r="W23" s="214"/>
      <c r="X23" s="214"/>
      <c r="Y23" s="214"/>
      <c r="Z23" s="214"/>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78"/>
      <c r="B25" s="215"/>
      <c r="C25" s="12"/>
      <c r="D25" s="178"/>
      <c r="E25" s="180"/>
      <c r="F25" s="179"/>
      <c r="G25" s="12"/>
      <c r="H25" s="11"/>
      <c r="I25" s="12"/>
      <c r="J25" s="185"/>
      <c r="K25" s="185"/>
      <c r="L25" s="12"/>
      <c r="M25" s="90" t="e">
        <f>_xlfn.XLOOKUP(J25,List!A2:A2,List!D2:D2)</f>
        <v>#N/A</v>
      </c>
      <c r="N25" s="12"/>
      <c r="O25" s="72"/>
      <c r="P25" s="12"/>
      <c r="Q25" s="49"/>
      <c r="R25" s="50"/>
      <c r="S25" s="49"/>
      <c r="T25" s="16"/>
      <c r="U25" s="214"/>
      <c r="V25" s="214"/>
      <c r="W25" s="214"/>
      <c r="X25" s="214"/>
      <c r="Y25" s="214"/>
      <c r="Z25" s="214"/>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78"/>
      <c r="B27" s="179"/>
      <c r="C27" s="12"/>
      <c r="D27" s="178"/>
      <c r="E27" s="180"/>
      <c r="F27" s="179"/>
      <c r="G27" s="12"/>
      <c r="H27" s="11"/>
      <c r="I27" s="12"/>
      <c r="J27" s="185"/>
      <c r="K27" s="185"/>
      <c r="L27" s="12"/>
      <c r="M27" s="90" t="e">
        <f>_xlfn.XLOOKUP(J27,List!A2:A2,List!D2:D2)</f>
        <v>#N/A</v>
      </c>
      <c r="N27" s="12"/>
      <c r="O27" s="72"/>
      <c r="P27" s="12"/>
      <c r="Q27" s="49"/>
      <c r="R27" s="91"/>
      <c r="S27" s="75"/>
      <c r="T27" s="76"/>
      <c r="U27" s="182"/>
      <c r="V27" s="183"/>
      <c r="W27" s="183"/>
      <c r="X27" s="183"/>
      <c r="Y27" s="183"/>
      <c r="Z27" s="18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c r="AE57" s="1"/>
      <c r="AF57" s="1"/>
      <c r="AG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sheetData>
  <sheetProtection algorithmName="SHA-512" hashValue="sx4MZ+GhHy8UVF57sT0BXv33H+IbD/zw1dbYcvf/qnhrtkBr5jdg3FJXKHWC0xwTMF3Dr4z/q0PAs1ufmt270A==" saltValue="/plyvhoR7D1c25HkBMGGRw=="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Q17:S17"/>
    <mergeCell ref="V17:W17"/>
    <mergeCell ref="A15:F15"/>
    <mergeCell ref="S15:U15"/>
    <mergeCell ref="Y17:Z17"/>
    <mergeCell ref="A19:B19"/>
    <mergeCell ref="D19:F19"/>
    <mergeCell ref="J19:K19"/>
    <mergeCell ref="Y8:Z14"/>
    <mergeCell ref="A9:F9"/>
    <mergeCell ref="S9:W9"/>
    <mergeCell ref="A10:F10"/>
    <mergeCell ref="S10:U10"/>
    <mergeCell ref="A11:B11"/>
    <mergeCell ref="C11:F11"/>
    <mergeCell ref="V11:W11"/>
    <mergeCell ref="C12:D12"/>
    <mergeCell ref="E12:F12"/>
    <mergeCell ref="A14:D14"/>
    <mergeCell ref="E14:F14"/>
    <mergeCell ref="U14:W14"/>
    <mergeCell ref="A1:J2"/>
    <mergeCell ref="B7:F7"/>
    <mergeCell ref="U7:W7"/>
    <mergeCell ref="B8:F8"/>
    <mergeCell ref="H8:Q13"/>
    <mergeCell ref="U8:W8"/>
    <mergeCell ref="S12:V12"/>
    <mergeCell ref="B13:F13"/>
    <mergeCell ref="U13:W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4FF4D5-34F6-4CD9-ACED-180094F92AEF}">
          <x14:formula1>
            <xm:f>List!$A$2:$A$6</xm:f>
          </x14:formula1>
          <xm:sqref>J21:K21 J27:K31 J37:K37 J33:K35 J39:K39 J25:K25 J23:K23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F626-C4B3-4EF6-8F9C-0AAF92942F4B}">
  <dimension ref="A1:BC63"/>
  <sheetViews>
    <sheetView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0</v>
      </c>
      <c r="B1" s="121"/>
      <c r="C1" s="121"/>
      <c r="D1" s="121"/>
      <c r="E1" s="121"/>
      <c r="F1" s="121"/>
      <c r="G1" s="121"/>
      <c r="H1" s="121"/>
      <c r="I1" s="121"/>
      <c r="J1" s="121"/>
      <c r="K1" s="22"/>
      <c r="L1" s="22"/>
      <c r="M1" s="101"/>
      <c r="N1" s="22"/>
      <c r="O1" s="22"/>
      <c r="P1" s="22"/>
      <c r="Q1" s="22"/>
      <c r="R1" s="22"/>
      <c r="S1" s="22"/>
      <c r="T1" s="22"/>
      <c r="U1" s="22"/>
      <c r="V1" s="22"/>
      <c r="W1" s="22"/>
      <c r="X1" s="22"/>
      <c r="Y1" s="22"/>
      <c r="Z1" s="23"/>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2"/>
      <c r="L2" s="2"/>
      <c r="M2" s="2"/>
      <c r="N2" s="2"/>
      <c r="O2" s="2"/>
      <c r="P2" s="2"/>
      <c r="Q2" s="2"/>
      <c r="R2" s="2"/>
      <c r="S2" s="2"/>
      <c r="T2" s="2"/>
      <c r="U2" s="2"/>
      <c r="V2" s="2"/>
      <c r="W2" s="2"/>
      <c r="X2" s="2"/>
      <c r="Y2" s="2"/>
      <c r="Z2" s="24"/>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4"/>
      <c r="C3" s="4"/>
      <c r="D3" s="4"/>
      <c r="E3" s="4"/>
      <c r="F3" s="4"/>
      <c r="G3" s="4"/>
      <c r="H3" s="4"/>
      <c r="I3" s="4"/>
      <c r="J3" s="4"/>
      <c r="K3" s="5"/>
      <c r="L3" s="6"/>
      <c r="M3" s="6"/>
      <c r="N3" s="6"/>
      <c r="O3" s="6"/>
      <c r="P3" s="6"/>
      <c r="Q3" s="6"/>
      <c r="R3" s="6"/>
      <c r="S3" s="2"/>
      <c r="T3" s="2"/>
      <c r="U3" s="2"/>
      <c r="V3" s="2"/>
      <c r="W3" s="2"/>
      <c r="X3" s="2"/>
      <c r="Y3" s="2"/>
      <c r="Z3" s="24"/>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7"/>
      <c r="C4" s="7"/>
      <c r="D4" s="7"/>
      <c r="E4" s="7"/>
      <c r="F4" s="7"/>
      <c r="G4" s="7"/>
      <c r="H4" s="7"/>
      <c r="I4" s="7"/>
      <c r="J4" s="7"/>
      <c r="K4" s="7"/>
      <c r="L4" s="2"/>
      <c r="M4" s="2"/>
      <c r="N4" s="2"/>
      <c r="O4" s="2"/>
      <c r="P4" s="2"/>
      <c r="Q4" s="2"/>
      <c r="R4" s="2"/>
      <c r="S4" s="2"/>
      <c r="T4" s="2"/>
      <c r="U4" s="2"/>
      <c r="V4" s="2"/>
      <c r="W4" s="2"/>
      <c r="X4" s="2"/>
      <c r="Y4" s="2"/>
      <c r="Z4" s="25"/>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28"/>
      <c r="S5" s="29" t="s">
        <v>2</v>
      </c>
      <c r="T5" s="28"/>
      <c r="U5" s="28"/>
      <c r="V5" s="28"/>
      <c r="W5" s="18"/>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28"/>
      <c r="S6" s="28"/>
      <c r="T6" s="28"/>
      <c r="U6" s="28"/>
      <c r="V6" s="28"/>
      <c r="W6" s="18"/>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200"/>
      <c r="C7" s="200"/>
      <c r="D7" s="200"/>
      <c r="E7" s="200"/>
      <c r="F7" s="200"/>
      <c r="G7" s="27"/>
      <c r="H7" s="27"/>
      <c r="I7" s="27"/>
      <c r="J7" s="27"/>
      <c r="K7" s="27"/>
      <c r="L7" s="12"/>
      <c r="M7" s="12"/>
      <c r="N7" s="12"/>
      <c r="O7" s="12"/>
      <c r="P7" s="12"/>
      <c r="Q7" s="12"/>
      <c r="R7" s="28"/>
      <c r="S7" s="8" t="s">
        <v>3</v>
      </c>
      <c r="T7" s="8"/>
      <c r="U7" s="201"/>
      <c r="V7" s="201"/>
      <c r="W7" s="201"/>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201"/>
      <c r="C8" s="201"/>
      <c r="D8" s="201"/>
      <c r="E8" s="201"/>
      <c r="F8" s="201"/>
      <c r="G8" s="27"/>
      <c r="H8" s="126" t="s">
        <v>5</v>
      </c>
      <c r="I8" s="127"/>
      <c r="J8" s="127"/>
      <c r="K8" s="127"/>
      <c r="L8" s="127"/>
      <c r="M8" s="127"/>
      <c r="N8" s="127"/>
      <c r="O8" s="127"/>
      <c r="P8" s="127"/>
      <c r="Q8" s="127"/>
      <c r="R8" s="32"/>
      <c r="S8" s="8" t="s">
        <v>6</v>
      </c>
      <c r="T8" s="8"/>
      <c r="U8" s="140"/>
      <c r="V8" s="140"/>
      <c r="W8" s="140"/>
      <c r="X8" s="13"/>
      <c r="Y8" s="132" t="s">
        <v>7</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40"/>
      <c r="T9" s="140"/>
      <c r="U9" s="140"/>
      <c r="V9" s="140"/>
      <c r="W9" s="140"/>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8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202"/>
      <c r="D11" s="203"/>
      <c r="E11" s="203"/>
      <c r="F11" s="203"/>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
      <c r="C12" s="149" t="s">
        <v>12</v>
      </c>
      <c r="D12" s="149"/>
      <c r="E12" s="181"/>
      <c r="F12" s="152"/>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81"/>
      <c r="C13" s="152"/>
      <c r="D13" s="152"/>
      <c r="E13" s="152"/>
      <c r="F13" s="152"/>
      <c r="G13" s="85"/>
      <c r="H13" s="127"/>
      <c r="I13" s="127"/>
      <c r="J13" s="127"/>
      <c r="K13" s="127"/>
      <c r="L13" s="127"/>
      <c r="M13" s="127"/>
      <c r="N13" s="127"/>
      <c r="O13" s="127"/>
      <c r="P13" s="127"/>
      <c r="Q13" s="127"/>
      <c r="R13" s="32"/>
      <c r="S13" s="9" t="s">
        <v>15</v>
      </c>
      <c r="T13" s="9"/>
      <c r="U13" s="140"/>
      <c r="V13" s="140"/>
      <c r="W13" s="140"/>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204"/>
      <c r="F14" s="205"/>
      <c r="G14" s="27"/>
      <c r="H14" s="27"/>
      <c r="I14" s="27"/>
      <c r="J14" s="27"/>
      <c r="K14" s="27"/>
      <c r="L14" s="12"/>
      <c r="M14" s="12"/>
      <c r="N14" s="12"/>
      <c r="O14" s="12"/>
      <c r="P14" s="12"/>
      <c r="Q14" s="12"/>
      <c r="R14" s="28"/>
      <c r="S14" s="9" t="s">
        <v>6</v>
      </c>
      <c r="T14" s="9"/>
      <c r="U14" s="140"/>
      <c r="V14" s="140"/>
      <c r="W14" s="140"/>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8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213"/>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0.799999999999997" x14ac:dyDescent="0.3">
      <c r="A19" s="156" t="s">
        <v>21</v>
      </c>
      <c r="B19" s="157"/>
      <c r="C19" s="40"/>
      <c r="D19" s="157" t="s">
        <v>22</v>
      </c>
      <c r="E19" s="157"/>
      <c r="F19" s="157"/>
      <c r="G19" s="40"/>
      <c r="H19" s="68" t="s">
        <v>23</v>
      </c>
      <c r="I19" s="15"/>
      <c r="J19" s="157" t="s">
        <v>24</v>
      </c>
      <c r="K19" s="157"/>
      <c r="L19" s="40"/>
      <c r="M19" s="67" t="s">
        <v>25</v>
      </c>
      <c r="N19" s="40"/>
      <c r="O19" s="73" t="s">
        <v>34</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206"/>
      <c r="B21" s="207"/>
      <c r="C21" s="12"/>
      <c r="D21" s="208"/>
      <c r="E21" s="209"/>
      <c r="F21" s="207"/>
      <c r="G21" s="12"/>
      <c r="H21" s="74"/>
      <c r="I21" s="12"/>
      <c r="J21" s="185"/>
      <c r="K21" s="185"/>
      <c r="L21" s="12"/>
      <c r="M21" s="90" t="e">
        <f>_xlfn.XLOOKUP(J21,List!A2:A2,List!D2:D2)</f>
        <v>#N/A</v>
      </c>
      <c r="N21" s="12"/>
      <c r="O21" s="72"/>
      <c r="P21" s="12"/>
      <c r="Q21" s="75"/>
      <c r="R21" s="50"/>
      <c r="S21" s="49"/>
      <c r="T21" s="16"/>
      <c r="U21" s="210"/>
      <c r="V21" s="211"/>
      <c r="W21" s="211"/>
      <c r="X21" s="211"/>
      <c r="Y21" s="211"/>
      <c r="Z21" s="212"/>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78"/>
      <c r="B23" s="179"/>
      <c r="C23" s="12"/>
      <c r="D23" s="178"/>
      <c r="E23" s="180"/>
      <c r="F23" s="179"/>
      <c r="G23" s="12"/>
      <c r="H23" s="11"/>
      <c r="I23" s="12"/>
      <c r="J23" s="185"/>
      <c r="K23" s="185"/>
      <c r="L23" s="12"/>
      <c r="M23" s="90" t="e">
        <f>_xlfn.XLOOKUP(J23,List!A2:A2,List!D2:D2)</f>
        <v>#N/A</v>
      </c>
      <c r="N23" s="12"/>
      <c r="O23" s="72"/>
      <c r="P23" s="12"/>
      <c r="Q23" s="49"/>
      <c r="R23" s="50"/>
      <c r="S23" s="49"/>
      <c r="T23" s="16"/>
      <c r="U23" s="214"/>
      <c r="V23" s="214"/>
      <c r="W23" s="214"/>
      <c r="X23" s="214"/>
      <c r="Y23" s="214"/>
      <c r="Z23" s="214"/>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78"/>
      <c r="B25" s="215"/>
      <c r="C25" s="12"/>
      <c r="D25" s="178"/>
      <c r="E25" s="180"/>
      <c r="F25" s="179"/>
      <c r="G25" s="12"/>
      <c r="H25" s="11"/>
      <c r="I25" s="12"/>
      <c r="J25" s="185"/>
      <c r="K25" s="185"/>
      <c r="L25" s="12"/>
      <c r="M25" s="90" t="e">
        <f>_xlfn.XLOOKUP(J25,List!A2:A2,List!D2:D2)</f>
        <v>#N/A</v>
      </c>
      <c r="N25" s="12"/>
      <c r="O25" s="72"/>
      <c r="P25" s="12"/>
      <c r="Q25" s="49"/>
      <c r="R25" s="50"/>
      <c r="S25" s="49"/>
      <c r="T25" s="16"/>
      <c r="U25" s="214"/>
      <c r="V25" s="214"/>
      <c r="W25" s="214"/>
      <c r="X25" s="214"/>
      <c r="Y25" s="214"/>
      <c r="Z25" s="214"/>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78"/>
      <c r="B27" s="179"/>
      <c r="C27" s="12"/>
      <c r="D27" s="178"/>
      <c r="E27" s="180"/>
      <c r="F27" s="179"/>
      <c r="G27" s="12"/>
      <c r="H27" s="11"/>
      <c r="I27" s="12"/>
      <c r="J27" s="185"/>
      <c r="K27" s="185"/>
      <c r="L27" s="12"/>
      <c r="M27" s="90" t="e">
        <f>_xlfn.XLOOKUP(J27,List!A2:A2,List!D2:D2)</f>
        <v>#N/A</v>
      </c>
      <c r="N27" s="12"/>
      <c r="O27" s="72"/>
      <c r="P27" s="12"/>
      <c r="Q27" s="49"/>
      <c r="R27" s="91"/>
      <c r="S27" s="75"/>
      <c r="T27" s="76"/>
      <c r="U27" s="182"/>
      <c r="V27" s="183"/>
      <c r="W27" s="183"/>
      <c r="X27" s="183"/>
      <c r="Y27" s="183"/>
      <c r="Z27" s="18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sheetData>
  <sheetProtection algorithmName="SHA-512" hashValue="202PD/g0pX9IVHiT5fMZ8Za6lnUy4K0w0x8L8UmJLjpC+EjRltCjruNMxKhGpW7ezF+UGBRwt/pPVWQgwz3cdA==" saltValue="WUH/sBABlPef+waoWLllTw=="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Q17:S17"/>
    <mergeCell ref="V17:W17"/>
    <mergeCell ref="A15:F15"/>
    <mergeCell ref="S15:U15"/>
    <mergeCell ref="Y17:Z17"/>
    <mergeCell ref="A19:B19"/>
    <mergeCell ref="D19:F19"/>
    <mergeCell ref="J19:K19"/>
    <mergeCell ref="Y8:Z14"/>
    <mergeCell ref="A9:F9"/>
    <mergeCell ref="S9:W9"/>
    <mergeCell ref="A10:F10"/>
    <mergeCell ref="S10:U10"/>
    <mergeCell ref="A11:B11"/>
    <mergeCell ref="C11:F11"/>
    <mergeCell ref="V11:W11"/>
    <mergeCell ref="C12:D12"/>
    <mergeCell ref="E12:F12"/>
    <mergeCell ref="A14:D14"/>
    <mergeCell ref="E14:F14"/>
    <mergeCell ref="U14:W14"/>
    <mergeCell ref="A1:J2"/>
    <mergeCell ref="B7:F7"/>
    <mergeCell ref="U7:W7"/>
    <mergeCell ref="B8:F8"/>
    <mergeCell ref="H8:Q13"/>
    <mergeCell ref="U8:W8"/>
    <mergeCell ref="S12:V12"/>
    <mergeCell ref="B13:F13"/>
    <mergeCell ref="U13:W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7803EE-89AE-4F71-B77D-E4FC5843DC5F}">
          <x14:formula1>
            <xm:f>List!$A$2:$A$6</xm:f>
          </x14:formula1>
          <xm:sqref>J21:K21 J27:K31 J37:K37 J33:K35 J39:K39 J25:K25 J23:K23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C7D74-59FE-4128-A7B2-77A52AE91128}">
  <dimension ref="A1:BC66"/>
  <sheetViews>
    <sheetView zoomScaleNormal="100"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0</v>
      </c>
      <c r="B1" s="121"/>
      <c r="C1" s="121"/>
      <c r="D1" s="121"/>
      <c r="E1" s="121"/>
      <c r="F1" s="121"/>
      <c r="G1" s="121"/>
      <c r="H1" s="121"/>
      <c r="I1" s="121"/>
      <c r="J1" s="121"/>
      <c r="K1" s="22"/>
      <c r="L1" s="22"/>
      <c r="M1" s="22"/>
      <c r="N1" s="22"/>
      <c r="O1" s="22"/>
      <c r="P1" s="22"/>
      <c r="Q1" s="22"/>
      <c r="R1" s="22"/>
      <c r="S1" s="22"/>
      <c r="T1" s="22"/>
      <c r="U1" s="22"/>
      <c r="V1" s="22"/>
      <c r="W1" s="22"/>
      <c r="X1" s="22"/>
      <c r="Y1" s="22"/>
      <c r="Z1" s="23"/>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2"/>
      <c r="L2" s="2"/>
      <c r="M2" s="2"/>
      <c r="N2" s="2"/>
      <c r="O2" s="2"/>
      <c r="P2" s="2"/>
      <c r="Q2" s="2"/>
      <c r="R2" s="2"/>
      <c r="S2" s="2"/>
      <c r="T2" s="2"/>
      <c r="U2" s="2"/>
      <c r="V2" s="2"/>
      <c r="W2" s="2"/>
      <c r="X2" s="2"/>
      <c r="Y2" s="2"/>
      <c r="Z2" s="24"/>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4"/>
      <c r="C3" s="4"/>
      <c r="D3" s="4"/>
      <c r="E3" s="4"/>
      <c r="F3" s="4"/>
      <c r="G3" s="4"/>
      <c r="H3" s="4"/>
      <c r="I3" s="4"/>
      <c r="J3" s="4"/>
      <c r="K3" s="5"/>
      <c r="L3" s="6"/>
      <c r="M3" s="6"/>
      <c r="N3" s="6"/>
      <c r="O3" s="6"/>
      <c r="P3" s="6"/>
      <c r="Q3" s="6"/>
      <c r="R3" s="6"/>
      <c r="S3" s="2"/>
      <c r="T3" s="2"/>
      <c r="U3" s="2"/>
      <c r="V3" s="2"/>
      <c r="W3" s="2"/>
      <c r="X3" s="2"/>
      <c r="Y3" s="2"/>
      <c r="Z3" s="24"/>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7"/>
      <c r="C4" s="7"/>
      <c r="D4" s="7"/>
      <c r="E4" s="7"/>
      <c r="F4" s="7"/>
      <c r="G4" s="7"/>
      <c r="H4" s="7"/>
      <c r="I4" s="7"/>
      <c r="J4" s="7"/>
      <c r="K4" s="7"/>
      <c r="L4" s="2"/>
      <c r="M4" s="2"/>
      <c r="N4" s="2"/>
      <c r="O4" s="2"/>
      <c r="P4" s="2"/>
      <c r="Q4" s="2"/>
      <c r="R4" s="2"/>
      <c r="S4" s="2"/>
      <c r="T4" s="2"/>
      <c r="U4" s="2"/>
      <c r="V4" s="2"/>
      <c r="W4" s="2"/>
      <c r="X4" s="2"/>
      <c r="Y4" s="2"/>
      <c r="Z4" s="25"/>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28"/>
      <c r="S5" s="29" t="s">
        <v>2</v>
      </c>
      <c r="T5" s="28"/>
      <c r="U5" s="28"/>
      <c r="V5" s="28"/>
      <c r="W5" s="18"/>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28"/>
      <c r="S6" s="28"/>
      <c r="T6" s="28"/>
      <c r="U6" s="28"/>
      <c r="V6" s="28"/>
      <c r="W6" s="18"/>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200"/>
      <c r="C7" s="200"/>
      <c r="D7" s="200"/>
      <c r="E7" s="200"/>
      <c r="F7" s="200"/>
      <c r="G7" s="27"/>
      <c r="H7" s="27"/>
      <c r="I7" s="27"/>
      <c r="J7" s="27"/>
      <c r="K7" s="27"/>
      <c r="L7" s="12"/>
      <c r="M7" s="12"/>
      <c r="N7" s="12"/>
      <c r="O7" s="12"/>
      <c r="P7" s="12"/>
      <c r="Q7" s="12"/>
      <c r="R7" s="28"/>
      <c r="S7" s="8" t="s">
        <v>3</v>
      </c>
      <c r="T7" s="8"/>
      <c r="U7" s="201"/>
      <c r="V7" s="201"/>
      <c r="W7" s="201"/>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201"/>
      <c r="C8" s="201"/>
      <c r="D8" s="201"/>
      <c r="E8" s="201"/>
      <c r="F8" s="201"/>
      <c r="G8" s="27"/>
      <c r="H8" s="126" t="s">
        <v>5</v>
      </c>
      <c r="I8" s="127"/>
      <c r="J8" s="127"/>
      <c r="K8" s="127"/>
      <c r="L8" s="127"/>
      <c r="M8" s="127"/>
      <c r="N8" s="127"/>
      <c r="O8" s="127"/>
      <c r="P8" s="127"/>
      <c r="Q8" s="127"/>
      <c r="R8" s="32"/>
      <c r="S8" s="8" t="s">
        <v>6</v>
      </c>
      <c r="T8" s="8"/>
      <c r="U8" s="140"/>
      <c r="V8" s="140"/>
      <c r="W8" s="140"/>
      <c r="X8" s="13"/>
      <c r="Y8" s="132" t="s">
        <v>7</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40"/>
      <c r="T9" s="140"/>
      <c r="U9" s="140"/>
      <c r="V9" s="140"/>
      <c r="W9" s="140"/>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8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202"/>
      <c r="D11" s="203"/>
      <c r="E11" s="203"/>
      <c r="F11" s="203"/>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
      <c r="C12" s="149" t="s">
        <v>12</v>
      </c>
      <c r="D12" s="149"/>
      <c r="E12" s="181"/>
      <c r="F12" s="152"/>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81"/>
      <c r="C13" s="152"/>
      <c r="D13" s="152"/>
      <c r="E13" s="152"/>
      <c r="F13" s="152"/>
      <c r="G13" s="85"/>
      <c r="H13" s="127"/>
      <c r="I13" s="127"/>
      <c r="J13" s="127"/>
      <c r="K13" s="127"/>
      <c r="L13" s="127"/>
      <c r="M13" s="127"/>
      <c r="N13" s="127"/>
      <c r="O13" s="127"/>
      <c r="P13" s="127"/>
      <c r="Q13" s="127"/>
      <c r="R13" s="32"/>
      <c r="S13" s="9" t="s">
        <v>15</v>
      </c>
      <c r="T13" s="9"/>
      <c r="U13" s="140"/>
      <c r="V13" s="140"/>
      <c r="W13" s="140"/>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204"/>
      <c r="F14" s="205"/>
      <c r="G14" s="27"/>
      <c r="H14" s="27"/>
      <c r="I14" s="27"/>
      <c r="J14" s="27"/>
      <c r="K14" s="27"/>
      <c r="L14" s="12"/>
      <c r="M14" s="12"/>
      <c r="N14" s="12"/>
      <c r="O14" s="12"/>
      <c r="P14" s="12"/>
      <c r="Q14" s="12"/>
      <c r="R14" s="28"/>
      <c r="S14" s="9" t="s">
        <v>6</v>
      </c>
      <c r="T14" s="9"/>
      <c r="U14" s="140"/>
      <c r="V14" s="140"/>
      <c r="W14" s="140"/>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8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213"/>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0.799999999999997" x14ac:dyDescent="0.3">
      <c r="A19" s="156" t="s">
        <v>21</v>
      </c>
      <c r="B19" s="157"/>
      <c r="C19" s="40"/>
      <c r="D19" s="157" t="s">
        <v>22</v>
      </c>
      <c r="E19" s="157"/>
      <c r="F19" s="157"/>
      <c r="G19" s="40"/>
      <c r="H19" s="68" t="s">
        <v>23</v>
      </c>
      <c r="I19" s="15"/>
      <c r="J19" s="157" t="s">
        <v>24</v>
      </c>
      <c r="K19" s="157"/>
      <c r="L19" s="40"/>
      <c r="M19" s="67" t="s">
        <v>25</v>
      </c>
      <c r="N19" s="40"/>
      <c r="O19" s="73" t="s">
        <v>34</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206"/>
      <c r="B21" s="207"/>
      <c r="C21" s="12"/>
      <c r="D21" s="208"/>
      <c r="E21" s="209"/>
      <c r="F21" s="207"/>
      <c r="G21" s="12"/>
      <c r="H21" s="74"/>
      <c r="I21" s="12"/>
      <c r="J21" s="185"/>
      <c r="K21" s="185"/>
      <c r="L21" s="12"/>
      <c r="M21" s="90" t="e">
        <f>_xlfn.XLOOKUP(J21,List!A2:A2,List!D2:D2)</f>
        <v>#N/A</v>
      </c>
      <c r="N21" s="12"/>
      <c r="O21" s="72"/>
      <c r="P21" s="12"/>
      <c r="Q21" s="75"/>
      <c r="R21" s="50"/>
      <c r="S21" s="49"/>
      <c r="T21" s="16"/>
      <c r="U21" s="210"/>
      <c r="V21" s="211"/>
      <c r="W21" s="211"/>
      <c r="X21" s="211"/>
      <c r="Y21" s="211"/>
      <c r="Z21" s="212"/>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78"/>
      <c r="B23" s="179"/>
      <c r="C23" s="12"/>
      <c r="D23" s="178"/>
      <c r="E23" s="180"/>
      <c r="F23" s="179"/>
      <c r="G23" s="12"/>
      <c r="H23" s="11"/>
      <c r="I23" s="12"/>
      <c r="J23" s="185"/>
      <c r="K23" s="185"/>
      <c r="L23" s="12"/>
      <c r="M23" s="90" t="e">
        <f>_xlfn.XLOOKUP(J23,List!A2:A2,List!D2:D2)</f>
        <v>#N/A</v>
      </c>
      <c r="N23" s="12"/>
      <c r="O23" s="72"/>
      <c r="P23" s="12"/>
      <c r="Q23" s="49"/>
      <c r="R23" s="50"/>
      <c r="S23" s="49"/>
      <c r="T23" s="16"/>
      <c r="U23" s="214"/>
      <c r="V23" s="214"/>
      <c r="W23" s="214"/>
      <c r="X23" s="214"/>
      <c r="Y23" s="214"/>
      <c r="Z23" s="214"/>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78"/>
      <c r="B25" s="215"/>
      <c r="C25" s="12"/>
      <c r="D25" s="178"/>
      <c r="E25" s="180"/>
      <c r="F25" s="179"/>
      <c r="G25" s="12"/>
      <c r="H25" s="11"/>
      <c r="I25" s="12"/>
      <c r="J25" s="185"/>
      <c r="K25" s="185"/>
      <c r="L25" s="12"/>
      <c r="M25" s="90" t="e">
        <f>_xlfn.XLOOKUP(J25,List!A2:A2,List!D2:D2)</f>
        <v>#N/A</v>
      </c>
      <c r="N25" s="12"/>
      <c r="O25" s="72"/>
      <c r="P25" s="12"/>
      <c r="Q25" s="49"/>
      <c r="R25" s="50"/>
      <c r="S25" s="49"/>
      <c r="T25" s="16"/>
      <c r="U25" s="214"/>
      <c r="V25" s="214"/>
      <c r="W25" s="214"/>
      <c r="X25" s="214"/>
      <c r="Y25" s="214"/>
      <c r="Z25" s="214"/>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78"/>
      <c r="B27" s="179"/>
      <c r="C27" s="12"/>
      <c r="D27" s="178"/>
      <c r="E27" s="180"/>
      <c r="F27" s="179"/>
      <c r="G27" s="12"/>
      <c r="H27" s="11"/>
      <c r="I27" s="12"/>
      <c r="J27" s="185"/>
      <c r="K27" s="185"/>
      <c r="L27" s="12"/>
      <c r="M27" s="90" t="e">
        <f>_xlfn.XLOOKUP(J27,List!A2:A2,List!D2:D2)</f>
        <v>#N/A</v>
      </c>
      <c r="N27" s="12"/>
      <c r="O27" s="72"/>
      <c r="P27" s="12"/>
      <c r="Q27" s="49"/>
      <c r="R27" s="91"/>
      <c r="S27" s="75"/>
      <c r="T27" s="76"/>
      <c r="U27" s="182"/>
      <c r="V27" s="183"/>
      <c r="W27" s="183"/>
      <c r="X27" s="183"/>
      <c r="Y27" s="183"/>
      <c r="Z27" s="18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sheetData>
  <sheetProtection algorithmName="SHA-512" hashValue="alEaHFshvLe/CZfW5ljyTkV0ZY6sfooRc15vEDWsfQ6/6UvN3RlKXQYpGznVCLeCWJkg+OV5cmxserly6XWItQ==" saltValue="idH0Cbve08k5jVp+LO6XGQ=="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Q17:S17"/>
    <mergeCell ref="V17:W17"/>
    <mergeCell ref="A15:F15"/>
    <mergeCell ref="S15:U15"/>
    <mergeCell ref="Y17:Z17"/>
    <mergeCell ref="A19:B19"/>
    <mergeCell ref="D19:F19"/>
    <mergeCell ref="J19:K19"/>
    <mergeCell ref="Y8:Z14"/>
    <mergeCell ref="A9:F9"/>
    <mergeCell ref="S9:W9"/>
    <mergeCell ref="A10:F10"/>
    <mergeCell ref="S10:U10"/>
    <mergeCell ref="A11:B11"/>
    <mergeCell ref="C11:F11"/>
    <mergeCell ref="V11:W11"/>
    <mergeCell ref="C12:D12"/>
    <mergeCell ref="E12:F12"/>
    <mergeCell ref="A14:D14"/>
    <mergeCell ref="E14:F14"/>
    <mergeCell ref="U14:W14"/>
    <mergeCell ref="A1:J2"/>
    <mergeCell ref="B7:F7"/>
    <mergeCell ref="U7:W7"/>
    <mergeCell ref="B8:F8"/>
    <mergeCell ref="H8:Q13"/>
    <mergeCell ref="U8:W8"/>
    <mergeCell ref="S12:V12"/>
    <mergeCell ref="B13:F13"/>
    <mergeCell ref="U13:W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B86B9B-B1D4-4376-9232-7AE3B94623D6}">
          <x14:formula1>
            <xm:f>List!$A$2:$A$6</xm:f>
          </x14:formula1>
          <xm:sqref>J21:K21 J27:K31 J37:K37 J33:K35 J39:K39 J25:K25 J23:K23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DE494-D4E8-4A3B-A42B-1766C09E233E}">
  <dimension ref="A1:BC65"/>
  <sheetViews>
    <sheetView zoomScaleNormal="100"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0</v>
      </c>
      <c r="B1" s="121"/>
      <c r="C1" s="121"/>
      <c r="D1" s="121"/>
      <c r="E1" s="121"/>
      <c r="F1" s="121"/>
      <c r="G1" s="121"/>
      <c r="H1" s="121"/>
      <c r="I1" s="121"/>
      <c r="J1" s="121"/>
      <c r="K1" s="22"/>
      <c r="L1" s="22"/>
      <c r="M1" s="22"/>
      <c r="N1" s="22"/>
      <c r="O1" s="22"/>
      <c r="P1" s="22"/>
      <c r="Q1" s="22"/>
      <c r="R1" s="22"/>
      <c r="S1" s="22"/>
      <c r="T1" s="22"/>
      <c r="U1" s="22"/>
      <c r="V1" s="22"/>
      <c r="W1" s="22"/>
      <c r="X1" s="22"/>
      <c r="Y1" s="22"/>
      <c r="Z1" s="23"/>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2"/>
      <c r="L2" s="2"/>
      <c r="M2" s="2"/>
      <c r="N2" s="2"/>
      <c r="O2" s="2"/>
      <c r="P2" s="2"/>
      <c r="Q2" s="2"/>
      <c r="R2" s="2"/>
      <c r="S2" s="2"/>
      <c r="T2" s="2"/>
      <c r="U2" s="2"/>
      <c r="V2" s="2"/>
      <c r="W2" s="2"/>
      <c r="X2" s="2"/>
      <c r="Y2" s="2"/>
      <c r="Z2" s="24"/>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4"/>
      <c r="C3" s="4"/>
      <c r="D3" s="4"/>
      <c r="E3" s="4"/>
      <c r="F3" s="4"/>
      <c r="G3" s="4"/>
      <c r="H3" s="4"/>
      <c r="I3" s="4"/>
      <c r="J3" s="4"/>
      <c r="K3" s="5"/>
      <c r="L3" s="6"/>
      <c r="M3" s="6"/>
      <c r="N3" s="6"/>
      <c r="O3" s="6"/>
      <c r="P3" s="6"/>
      <c r="Q3" s="6"/>
      <c r="R3" s="6"/>
      <c r="S3" s="2"/>
      <c r="T3" s="2"/>
      <c r="U3" s="2"/>
      <c r="V3" s="2"/>
      <c r="W3" s="2"/>
      <c r="X3" s="2"/>
      <c r="Y3" s="2"/>
      <c r="Z3" s="24"/>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7"/>
      <c r="C4" s="7"/>
      <c r="D4" s="7"/>
      <c r="E4" s="7"/>
      <c r="F4" s="7"/>
      <c r="G4" s="7"/>
      <c r="H4" s="7"/>
      <c r="I4" s="7"/>
      <c r="J4" s="7"/>
      <c r="K4" s="7"/>
      <c r="L4" s="2"/>
      <c r="M4" s="2"/>
      <c r="N4" s="2"/>
      <c r="O4" s="2"/>
      <c r="P4" s="2"/>
      <c r="Q4" s="2"/>
      <c r="R4" s="2"/>
      <c r="S4" s="2"/>
      <c r="T4" s="2"/>
      <c r="U4" s="2"/>
      <c r="V4" s="2"/>
      <c r="W4" s="2"/>
      <c r="X4" s="2"/>
      <c r="Y4" s="2"/>
      <c r="Z4" s="25"/>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28"/>
      <c r="S5" s="29" t="s">
        <v>2</v>
      </c>
      <c r="T5" s="28"/>
      <c r="U5" s="28"/>
      <c r="V5" s="28"/>
      <c r="W5" s="18"/>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28"/>
      <c r="S6" s="28"/>
      <c r="T6" s="28"/>
      <c r="U6" s="28"/>
      <c r="V6" s="28"/>
      <c r="W6" s="18"/>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200"/>
      <c r="C7" s="200"/>
      <c r="D7" s="200"/>
      <c r="E7" s="200"/>
      <c r="F7" s="200"/>
      <c r="G7" s="27"/>
      <c r="H7" s="27"/>
      <c r="I7" s="27"/>
      <c r="J7" s="27"/>
      <c r="K7" s="27"/>
      <c r="L7" s="12"/>
      <c r="M7" s="12"/>
      <c r="N7" s="12"/>
      <c r="O7" s="12"/>
      <c r="P7" s="12"/>
      <c r="Q7" s="12"/>
      <c r="R7" s="28"/>
      <c r="S7" s="8" t="s">
        <v>3</v>
      </c>
      <c r="T7" s="8"/>
      <c r="U7" s="201"/>
      <c r="V7" s="201"/>
      <c r="W7" s="201"/>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201"/>
      <c r="C8" s="201"/>
      <c r="D8" s="201"/>
      <c r="E8" s="201"/>
      <c r="F8" s="201"/>
      <c r="G8" s="27"/>
      <c r="H8" s="126" t="s">
        <v>5</v>
      </c>
      <c r="I8" s="127"/>
      <c r="J8" s="127"/>
      <c r="K8" s="127"/>
      <c r="L8" s="127"/>
      <c r="M8" s="127"/>
      <c r="N8" s="127"/>
      <c r="O8" s="127"/>
      <c r="P8" s="127"/>
      <c r="Q8" s="127"/>
      <c r="R8" s="32"/>
      <c r="S8" s="8" t="s">
        <v>6</v>
      </c>
      <c r="T8" s="8"/>
      <c r="U8" s="140"/>
      <c r="V8" s="140"/>
      <c r="W8" s="140"/>
      <c r="X8" s="13"/>
      <c r="Y8" s="132" t="s">
        <v>7</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40"/>
      <c r="T9" s="140"/>
      <c r="U9" s="140"/>
      <c r="V9" s="140"/>
      <c r="W9" s="140"/>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8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202"/>
      <c r="D11" s="203"/>
      <c r="E11" s="203"/>
      <c r="F11" s="203"/>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
      <c r="C12" s="149" t="s">
        <v>12</v>
      </c>
      <c r="D12" s="149"/>
      <c r="E12" s="181"/>
      <c r="F12" s="152"/>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81"/>
      <c r="C13" s="152"/>
      <c r="D13" s="152"/>
      <c r="E13" s="152"/>
      <c r="F13" s="152"/>
      <c r="G13" s="85"/>
      <c r="H13" s="127"/>
      <c r="I13" s="127"/>
      <c r="J13" s="127"/>
      <c r="K13" s="127"/>
      <c r="L13" s="127"/>
      <c r="M13" s="127"/>
      <c r="N13" s="127"/>
      <c r="O13" s="127"/>
      <c r="P13" s="127"/>
      <c r="Q13" s="127"/>
      <c r="R13" s="32"/>
      <c r="S13" s="9" t="s">
        <v>15</v>
      </c>
      <c r="T13" s="9"/>
      <c r="U13" s="140"/>
      <c r="V13" s="140"/>
      <c r="W13" s="140"/>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204"/>
      <c r="F14" s="205"/>
      <c r="G14" s="27"/>
      <c r="H14" s="27"/>
      <c r="I14" s="27"/>
      <c r="J14" s="27"/>
      <c r="K14" s="27"/>
      <c r="L14" s="12"/>
      <c r="M14" s="12"/>
      <c r="N14" s="12"/>
      <c r="O14" s="12"/>
      <c r="P14" s="12"/>
      <c r="Q14" s="12"/>
      <c r="R14" s="28"/>
      <c r="S14" s="9" t="s">
        <v>6</v>
      </c>
      <c r="T14" s="9"/>
      <c r="U14" s="140"/>
      <c r="V14" s="140"/>
      <c r="W14" s="140"/>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8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213"/>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0.799999999999997" x14ac:dyDescent="0.3">
      <c r="A19" s="156" t="s">
        <v>21</v>
      </c>
      <c r="B19" s="157"/>
      <c r="C19" s="40"/>
      <c r="D19" s="157" t="s">
        <v>22</v>
      </c>
      <c r="E19" s="157"/>
      <c r="F19" s="157"/>
      <c r="G19" s="40"/>
      <c r="H19" s="68" t="s">
        <v>23</v>
      </c>
      <c r="I19" s="15"/>
      <c r="J19" s="157" t="s">
        <v>24</v>
      </c>
      <c r="K19" s="157"/>
      <c r="L19" s="40"/>
      <c r="M19" s="67" t="s">
        <v>25</v>
      </c>
      <c r="N19" s="40"/>
      <c r="O19" s="73" t="s">
        <v>34</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206"/>
      <c r="B21" s="207"/>
      <c r="C21" s="12"/>
      <c r="D21" s="208"/>
      <c r="E21" s="209"/>
      <c r="F21" s="207"/>
      <c r="G21" s="12"/>
      <c r="H21" s="74"/>
      <c r="I21" s="12"/>
      <c r="J21" s="185"/>
      <c r="K21" s="185"/>
      <c r="L21" s="12"/>
      <c r="M21" s="90" t="e">
        <f>_xlfn.XLOOKUP(J21,List!A2:A2,List!D2:D2)</f>
        <v>#N/A</v>
      </c>
      <c r="N21" s="12"/>
      <c r="O21" s="72"/>
      <c r="P21" s="12"/>
      <c r="Q21" s="75"/>
      <c r="R21" s="50"/>
      <c r="S21" s="49"/>
      <c r="T21" s="16"/>
      <c r="U21" s="210"/>
      <c r="V21" s="211"/>
      <c r="W21" s="211"/>
      <c r="X21" s="211"/>
      <c r="Y21" s="211"/>
      <c r="Z21" s="212"/>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78"/>
      <c r="B23" s="179"/>
      <c r="C23" s="12"/>
      <c r="D23" s="178"/>
      <c r="E23" s="180"/>
      <c r="F23" s="179"/>
      <c r="G23" s="12"/>
      <c r="H23" s="11"/>
      <c r="I23" s="12"/>
      <c r="J23" s="185"/>
      <c r="K23" s="185"/>
      <c r="L23" s="12"/>
      <c r="M23" s="90" t="e">
        <f>_xlfn.XLOOKUP(J23,List!A2:A2,List!D2:D2)</f>
        <v>#N/A</v>
      </c>
      <c r="N23" s="12"/>
      <c r="O23" s="72"/>
      <c r="P23" s="12"/>
      <c r="Q23" s="49"/>
      <c r="R23" s="50"/>
      <c r="S23" s="49"/>
      <c r="T23" s="16"/>
      <c r="U23" s="214"/>
      <c r="V23" s="214"/>
      <c r="W23" s="214"/>
      <c r="X23" s="214"/>
      <c r="Y23" s="214"/>
      <c r="Z23" s="214"/>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78"/>
      <c r="B25" s="215"/>
      <c r="C25" s="12"/>
      <c r="D25" s="178"/>
      <c r="E25" s="180"/>
      <c r="F25" s="179"/>
      <c r="G25" s="12"/>
      <c r="H25" s="11"/>
      <c r="I25" s="12"/>
      <c r="J25" s="185"/>
      <c r="K25" s="185"/>
      <c r="L25" s="12"/>
      <c r="M25" s="90" t="e">
        <f>_xlfn.XLOOKUP(J25,List!A2:A2,List!D2:D2)</f>
        <v>#N/A</v>
      </c>
      <c r="N25" s="12"/>
      <c r="O25" s="72"/>
      <c r="P25" s="12"/>
      <c r="Q25" s="49"/>
      <c r="R25" s="50"/>
      <c r="S25" s="49"/>
      <c r="T25" s="16"/>
      <c r="U25" s="214"/>
      <c r="V25" s="214"/>
      <c r="W25" s="214"/>
      <c r="X25" s="214"/>
      <c r="Y25" s="214"/>
      <c r="Z25" s="214"/>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78"/>
      <c r="B27" s="179"/>
      <c r="C27" s="12"/>
      <c r="D27" s="178"/>
      <c r="E27" s="180"/>
      <c r="F27" s="179"/>
      <c r="G27" s="12"/>
      <c r="H27" s="11"/>
      <c r="I27" s="12"/>
      <c r="J27" s="185"/>
      <c r="K27" s="185"/>
      <c r="L27" s="12"/>
      <c r="M27" s="90" t="e">
        <f>_xlfn.XLOOKUP(J27,List!A2:A2,List!D2:D2)</f>
        <v>#N/A</v>
      </c>
      <c r="N27" s="12"/>
      <c r="O27" s="72"/>
      <c r="P27" s="12"/>
      <c r="Q27" s="49"/>
      <c r="R27" s="91"/>
      <c r="S27" s="75"/>
      <c r="T27" s="76"/>
      <c r="U27" s="182"/>
      <c r="V27" s="183"/>
      <c r="W27" s="183"/>
      <c r="X27" s="183"/>
      <c r="Y27" s="183"/>
      <c r="Z27" s="18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c r="AE57" s="1"/>
      <c r="AF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sheetData>
  <sheetProtection algorithmName="SHA-512" hashValue="dy7sfDMNA7B6h9agZHZXw8eVZIkCZJXkh8Ojwv4+hsFIJ+NOfr2EXEvLnKS/7yJ5uTcq7xgJVDfgQ7vdYMyuug==" saltValue="hP0zyG2O4b4WNsknNS2djA=="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Q17:S17"/>
    <mergeCell ref="V17:W17"/>
    <mergeCell ref="A15:F15"/>
    <mergeCell ref="S15:U15"/>
    <mergeCell ref="Y17:Z17"/>
    <mergeCell ref="A19:B19"/>
    <mergeCell ref="D19:F19"/>
    <mergeCell ref="J19:K19"/>
    <mergeCell ref="Y8:Z14"/>
    <mergeCell ref="A9:F9"/>
    <mergeCell ref="S9:W9"/>
    <mergeCell ref="A10:F10"/>
    <mergeCell ref="S10:U10"/>
    <mergeCell ref="A11:B11"/>
    <mergeCell ref="C11:F11"/>
    <mergeCell ref="V11:W11"/>
    <mergeCell ref="C12:D12"/>
    <mergeCell ref="E12:F12"/>
    <mergeCell ref="A14:D14"/>
    <mergeCell ref="E14:F14"/>
    <mergeCell ref="U14:W14"/>
    <mergeCell ref="A1:J2"/>
    <mergeCell ref="B7:F7"/>
    <mergeCell ref="U7:W7"/>
    <mergeCell ref="B8:F8"/>
    <mergeCell ref="H8:Q13"/>
    <mergeCell ref="U8:W8"/>
    <mergeCell ref="S12:V12"/>
    <mergeCell ref="B13:F13"/>
    <mergeCell ref="U13:W13"/>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B166EED-3582-4D67-AB2D-04426B58AFB8}">
          <x14:formula1>
            <xm:f>List!$A$2:$A$6</xm:f>
          </x14:formula1>
          <xm:sqref>J21:K21 J27:K31 J37:K37 J33:K35 J39:K39 J25:K25 J23:K23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98A8C-44CD-467B-B39E-DD3A529DC34C}">
  <dimension ref="A1:X38"/>
  <sheetViews>
    <sheetView workbookViewId="0">
      <selection activeCell="K9" sqref="K9"/>
    </sheetView>
  </sheetViews>
  <sheetFormatPr defaultRowHeight="13.8" x14ac:dyDescent="0.25"/>
  <cols>
    <col min="1" max="1" width="15.19921875" customWidth="1"/>
    <col min="2" max="2" width="17.5" customWidth="1"/>
    <col min="3" max="3" width="13.59765625" customWidth="1"/>
    <col min="4" max="4" width="16.5" customWidth="1"/>
    <col min="5" max="5" width="16.19921875" customWidth="1"/>
  </cols>
  <sheetData>
    <row r="1" spans="1:24" ht="13.8" customHeight="1" x14ac:dyDescent="0.35">
      <c r="A1" s="216" t="s">
        <v>46</v>
      </c>
      <c r="B1" s="216"/>
      <c r="C1" s="216"/>
      <c r="D1" s="216"/>
      <c r="E1" s="110"/>
      <c r="F1" s="110"/>
      <c r="G1" s="110"/>
      <c r="H1" s="110"/>
      <c r="I1" s="110"/>
      <c r="J1" s="110"/>
      <c r="K1" s="110"/>
      <c r="L1" s="2"/>
      <c r="M1" s="2"/>
      <c r="N1" s="2"/>
      <c r="O1" s="2"/>
      <c r="P1" s="2"/>
      <c r="Q1" s="2"/>
      <c r="R1" s="2"/>
      <c r="S1" s="2"/>
      <c r="T1" s="2"/>
      <c r="U1" s="2"/>
      <c r="V1" s="2"/>
      <c r="W1" s="2"/>
      <c r="X1" s="2"/>
    </row>
    <row r="2" spans="1:24" ht="13.8" customHeight="1" x14ac:dyDescent="0.35">
      <c r="A2" s="216"/>
      <c r="B2" s="216"/>
      <c r="C2" s="216"/>
      <c r="D2" s="216"/>
      <c r="E2" s="110"/>
      <c r="F2" s="110"/>
      <c r="G2" s="110"/>
      <c r="H2" s="110"/>
      <c r="I2" s="110"/>
      <c r="J2" s="110"/>
      <c r="K2" s="110"/>
      <c r="L2" s="2"/>
      <c r="M2" s="2"/>
      <c r="N2" s="2"/>
      <c r="O2" s="2"/>
      <c r="P2" s="2"/>
      <c r="Q2" s="2"/>
      <c r="R2" s="2"/>
      <c r="S2" s="2"/>
      <c r="T2" s="2"/>
      <c r="U2" s="2"/>
      <c r="V2" s="2"/>
      <c r="W2" s="2"/>
      <c r="X2" s="2"/>
    </row>
    <row r="3" spans="1:24" ht="15.6" x14ac:dyDescent="0.3">
      <c r="A3" s="217" t="s">
        <v>47</v>
      </c>
      <c r="B3" s="217"/>
      <c r="C3" s="217"/>
      <c r="D3" s="217"/>
      <c r="E3" s="4"/>
      <c r="F3" s="4"/>
      <c r="G3" s="4"/>
      <c r="H3" s="4"/>
      <c r="I3" s="4"/>
      <c r="J3" s="4"/>
      <c r="K3" s="4"/>
      <c r="L3" s="5"/>
      <c r="M3" s="6"/>
      <c r="N3" s="6"/>
      <c r="O3" s="6"/>
      <c r="P3" s="2"/>
      <c r="Q3" s="2"/>
      <c r="R3" s="2"/>
      <c r="S3" s="2"/>
      <c r="T3" s="2"/>
      <c r="U3" s="2"/>
      <c r="V3" s="2"/>
      <c r="W3" s="2"/>
      <c r="X3" s="2"/>
    </row>
    <row r="4" spans="1:24" x14ac:dyDescent="0.25">
      <c r="A4" s="14"/>
      <c r="B4" s="4"/>
      <c r="C4" s="4"/>
      <c r="D4" s="4"/>
      <c r="E4" s="4"/>
      <c r="F4" s="4"/>
      <c r="G4" s="4"/>
      <c r="H4" s="4"/>
      <c r="I4" s="4"/>
      <c r="J4" s="4"/>
      <c r="K4" s="4"/>
      <c r="L4" s="5"/>
      <c r="M4" s="6"/>
      <c r="N4" s="6"/>
      <c r="O4" s="6"/>
      <c r="P4" s="2"/>
      <c r="Q4" s="2"/>
      <c r="R4" s="2"/>
      <c r="S4" s="2"/>
      <c r="T4" s="2"/>
      <c r="U4" s="2"/>
      <c r="V4" s="2"/>
      <c r="W4" s="2"/>
      <c r="X4" s="2"/>
    </row>
    <row r="5" spans="1:24" x14ac:dyDescent="0.25">
      <c r="A5" s="14"/>
      <c r="B5" s="4"/>
      <c r="C5" s="4"/>
      <c r="D5" s="4"/>
      <c r="E5" s="4"/>
      <c r="F5" s="4"/>
      <c r="G5" s="4"/>
      <c r="H5" s="4"/>
      <c r="I5" s="4"/>
      <c r="J5" s="4"/>
      <c r="K5" s="4"/>
      <c r="L5" s="5"/>
      <c r="M5" s="6"/>
      <c r="N5" s="6"/>
      <c r="O5" s="6"/>
      <c r="P5" s="2"/>
      <c r="Q5" s="2"/>
      <c r="R5" s="2"/>
      <c r="S5" s="2"/>
      <c r="T5" s="2"/>
      <c r="U5" s="2"/>
      <c r="V5" s="2"/>
      <c r="W5" s="2"/>
      <c r="X5" s="2"/>
    </row>
    <row r="6" spans="1:24" ht="18" x14ac:dyDescent="0.35">
      <c r="A6" s="111" t="s">
        <v>59</v>
      </c>
      <c r="B6" s="4"/>
      <c r="C6" s="4"/>
      <c r="D6" s="4"/>
      <c r="E6" s="4"/>
      <c r="F6" s="4"/>
      <c r="G6" s="4"/>
      <c r="H6" s="4"/>
      <c r="I6" s="4"/>
      <c r="J6" s="4"/>
      <c r="K6" s="4"/>
      <c r="L6" s="5"/>
      <c r="M6" s="6"/>
      <c r="N6" s="6"/>
      <c r="O6" s="6"/>
      <c r="P6" s="2"/>
      <c r="Q6" s="2"/>
      <c r="R6" s="2"/>
      <c r="S6" s="2"/>
      <c r="T6" s="2"/>
      <c r="U6" s="2"/>
      <c r="V6" s="2"/>
      <c r="W6" s="2"/>
      <c r="X6" s="2"/>
    </row>
    <row r="7" spans="1:24" ht="18" x14ac:dyDescent="0.35">
      <c r="A7" s="111" t="s">
        <v>58</v>
      </c>
      <c r="B7" s="4"/>
      <c r="C7" s="4"/>
      <c r="D7" s="4"/>
      <c r="E7" s="4"/>
      <c r="F7" s="4"/>
      <c r="G7" s="4"/>
      <c r="H7" s="4"/>
      <c r="I7" s="4"/>
      <c r="J7" s="4"/>
      <c r="K7" s="4"/>
      <c r="L7" s="5"/>
      <c r="M7" s="6"/>
      <c r="N7" s="6"/>
      <c r="O7" s="6"/>
      <c r="P7" s="2"/>
      <c r="Q7" s="2"/>
      <c r="R7" s="2"/>
      <c r="S7" s="2"/>
      <c r="T7" s="2"/>
      <c r="U7" s="2"/>
      <c r="V7" s="2"/>
      <c r="W7" s="2"/>
      <c r="X7" s="2"/>
    </row>
    <row r="8" spans="1:24" x14ac:dyDescent="0.25">
      <c r="A8" s="7"/>
      <c r="B8" s="7"/>
      <c r="C8" s="7"/>
      <c r="D8" s="7"/>
      <c r="E8" s="7"/>
      <c r="F8" s="7"/>
      <c r="G8" s="7"/>
      <c r="H8" s="7"/>
      <c r="I8" s="7"/>
      <c r="J8" s="7"/>
      <c r="K8" s="7"/>
      <c r="L8" s="7"/>
      <c r="M8" s="2"/>
      <c r="N8" s="2"/>
      <c r="O8" s="2"/>
      <c r="P8" s="2"/>
      <c r="Q8" s="2"/>
      <c r="R8" s="2"/>
      <c r="S8" s="2"/>
      <c r="T8" s="2"/>
      <c r="U8" s="2"/>
      <c r="V8" s="2"/>
      <c r="W8" s="2"/>
      <c r="X8" s="3"/>
    </row>
    <row r="9" spans="1:24" ht="30.75" customHeight="1" x14ac:dyDescent="0.25">
      <c r="A9" s="54" t="s">
        <v>35</v>
      </c>
      <c r="B9" s="57" t="s">
        <v>36</v>
      </c>
      <c r="C9" s="64" t="s">
        <v>37</v>
      </c>
      <c r="D9" s="65" t="s">
        <v>38</v>
      </c>
      <c r="E9" s="65" t="s">
        <v>39</v>
      </c>
      <c r="F9" s="1"/>
      <c r="G9" s="1"/>
      <c r="H9" s="1"/>
      <c r="I9" s="1"/>
      <c r="J9" s="1"/>
      <c r="K9" s="1"/>
      <c r="L9" s="1"/>
      <c r="M9" s="1"/>
      <c r="N9" s="1"/>
      <c r="O9" s="1"/>
      <c r="P9" s="1"/>
      <c r="Q9" s="1"/>
      <c r="R9" s="1"/>
      <c r="S9" s="1"/>
      <c r="T9" s="1"/>
      <c r="U9" s="1"/>
      <c r="V9" s="1"/>
      <c r="W9" s="1"/>
      <c r="X9" s="1"/>
    </row>
    <row r="10" spans="1:24" x14ac:dyDescent="0.25">
      <c r="A10" s="55" t="s">
        <v>40</v>
      </c>
      <c r="B10" s="58">
        <f>'Apprentice 1'!Q41</f>
        <v>0</v>
      </c>
      <c r="C10" s="81"/>
      <c r="D10" s="66"/>
      <c r="E10" s="66">
        <f>B10-D10</f>
        <v>0</v>
      </c>
      <c r="F10" s="61"/>
      <c r="G10" s="61"/>
      <c r="H10" s="61"/>
      <c r="I10" s="61"/>
      <c r="J10" s="61"/>
      <c r="K10" s="61"/>
      <c r="L10" s="61"/>
      <c r="M10" s="61"/>
      <c r="N10" s="61"/>
      <c r="O10" s="1"/>
      <c r="P10" s="1"/>
      <c r="Q10" s="1"/>
      <c r="R10" s="1"/>
      <c r="S10" s="1"/>
      <c r="T10" s="1"/>
      <c r="U10" s="1"/>
      <c r="V10" s="1"/>
      <c r="W10" s="1"/>
      <c r="X10" s="1"/>
    </row>
    <row r="11" spans="1:24" x14ac:dyDescent="0.25">
      <c r="A11" s="55" t="s">
        <v>41</v>
      </c>
      <c r="B11" s="58">
        <f>'Apprentice 2'!Q41</f>
        <v>0</v>
      </c>
      <c r="C11" s="81"/>
      <c r="D11" s="66"/>
      <c r="E11" s="66">
        <f t="shared" ref="E11:E14" si="0">B11-D11</f>
        <v>0</v>
      </c>
      <c r="F11" s="61"/>
      <c r="G11" s="61"/>
      <c r="H11" s="61"/>
      <c r="I11" s="61"/>
      <c r="J11" s="61"/>
      <c r="K11" s="61"/>
      <c r="L11" s="61"/>
      <c r="M11" s="61"/>
      <c r="N11" s="61"/>
      <c r="O11" s="1"/>
      <c r="P11" s="1"/>
      <c r="Q11" s="1"/>
      <c r="R11" s="1"/>
      <c r="S11" s="1"/>
      <c r="T11" s="1"/>
      <c r="U11" s="1"/>
      <c r="V11" s="1"/>
      <c r="W11" s="1"/>
      <c r="X11" s="1"/>
    </row>
    <row r="12" spans="1:24" x14ac:dyDescent="0.25">
      <c r="A12" s="55" t="s">
        <v>42</v>
      </c>
      <c r="B12" s="58">
        <f>'Apprentice 3'!Q41</f>
        <v>0</v>
      </c>
      <c r="C12" s="81"/>
      <c r="D12" s="66"/>
      <c r="E12" s="66">
        <f t="shared" si="0"/>
        <v>0</v>
      </c>
      <c r="F12" s="61"/>
      <c r="G12" s="61"/>
      <c r="H12" s="61"/>
      <c r="I12" s="61"/>
      <c r="J12" s="61"/>
      <c r="K12" s="61"/>
      <c r="L12" s="61"/>
      <c r="M12" s="61"/>
      <c r="N12" s="61"/>
      <c r="O12" s="1"/>
      <c r="P12" s="1"/>
      <c r="Q12" s="1"/>
      <c r="R12" s="1"/>
      <c r="S12" s="1"/>
      <c r="T12" s="1"/>
      <c r="U12" s="1"/>
      <c r="V12" s="1"/>
      <c r="W12" s="1"/>
      <c r="X12" s="1"/>
    </row>
    <row r="13" spans="1:24" x14ac:dyDescent="0.25">
      <c r="A13" s="55" t="s">
        <v>43</v>
      </c>
      <c r="B13" s="58">
        <f>'Apprentice 4'!Q41</f>
        <v>0</v>
      </c>
      <c r="C13" s="81"/>
      <c r="D13" s="66"/>
      <c r="E13" s="66">
        <f t="shared" si="0"/>
        <v>0</v>
      </c>
      <c r="F13" s="61"/>
      <c r="G13" s="61"/>
      <c r="H13" s="61"/>
      <c r="I13" s="61"/>
      <c r="J13" s="61"/>
      <c r="K13" s="61"/>
      <c r="L13" s="61"/>
      <c r="M13" s="61"/>
      <c r="N13" s="61"/>
      <c r="O13" s="1"/>
      <c r="P13" s="1"/>
      <c r="Q13" s="1"/>
      <c r="R13" s="1"/>
      <c r="S13" s="1"/>
      <c r="T13" s="1"/>
      <c r="U13" s="1"/>
      <c r="V13" s="1"/>
      <c r="W13" s="1"/>
      <c r="X13" s="1"/>
    </row>
    <row r="14" spans="1:24" x14ac:dyDescent="0.25">
      <c r="A14" s="55" t="s">
        <v>44</v>
      </c>
      <c r="B14" s="58">
        <f>'Apprentice 5'!Q41</f>
        <v>0</v>
      </c>
      <c r="C14" s="81"/>
      <c r="D14" s="66"/>
      <c r="E14" s="66">
        <f t="shared" si="0"/>
        <v>0</v>
      </c>
      <c r="F14" s="61"/>
      <c r="G14" s="61"/>
      <c r="H14" s="61"/>
      <c r="I14" s="61"/>
      <c r="J14" s="61"/>
      <c r="K14" s="61"/>
      <c r="L14" s="61"/>
      <c r="M14" s="61"/>
      <c r="N14" s="61"/>
      <c r="O14" s="1"/>
      <c r="P14" s="1"/>
      <c r="Q14" s="1"/>
      <c r="R14" s="1"/>
      <c r="S14" s="1"/>
      <c r="T14" s="1"/>
      <c r="U14" s="1"/>
      <c r="V14" s="1"/>
      <c r="W14" s="1"/>
      <c r="X14" s="1"/>
    </row>
    <row r="15" spans="1:24" x14ac:dyDescent="0.25">
      <c r="A15" s="55"/>
      <c r="B15" s="59"/>
      <c r="C15" s="62"/>
      <c r="D15" s="62"/>
      <c r="E15" s="62"/>
      <c r="F15" s="61"/>
      <c r="G15" s="61"/>
      <c r="H15" s="61"/>
      <c r="I15" s="61"/>
      <c r="J15" s="61"/>
      <c r="K15" s="61"/>
      <c r="L15" s="61"/>
      <c r="M15" s="61"/>
      <c r="N15" s="61"/>
      <c r="O15" s="1"/>
      <c r="P15" s="1"/>
      <c r="Q15" s="1"/>
      <c r="R15" s="1"/>
      <c r="S15" s="1"/>
      <c r="T15" s="1"/>
      <c r="U15" s="1"/>
      <c r="V15" s="1"/>
      <c r="W15" s="1"/>
      <c r="X15" s="1"/>
    </row>
    <row r="16" spans="1:24" x14ac:dyDescent="0.25">
      <c r="A16" s="56" t="s">
        <v>45</v>
      </c>
      <c r="B16" s="60">
        <f>SUM(B10:B15)</f>
        <v>0</v>
      </c>
      <c r="C16" s="63"/>
      <c r="D16" s="63"/>
      <c r="E16" s="80">
        <f>SUM(E10:E15)</f>
        <v>0</v>
      </c>
      <c r="F16" s="61"/>
      <c r="G16" s="61"/>
      <c r="H16" s="61"/>
      <c r="I16" s="61"/>
      <c r="J16" s="61"/>
      <c r="K16" s="61"/>
      <c r="L16" s="61"/>
      <c r="M16" s="61"/>
      <c r="N16" s="61"/>
      <c r="O16" s="1"/>
      <c r="P16" s="1"/>
      <c r="Q16" s="1"/>
      <c r="R16" s="1"/>
      <c r="S16" s="1"/>
      <c r="T16" s="1"/>
      <c r="U16" s="1"/>
      <c r="V16" s="1"/>
      <c r="W16" s="1"/>
      <c r="X16" s="1"/>
    </row>
    <row r="17" spans="1:24" x14ac:dyDescent="0.25">
      <c r="A17" s="61"/>
      <c r="B17" s="61"/>
      <c r="C17" s="61"/>
      <c r="D17" s="61"/>
      <c r="E17" s="61"/>
      <c r="F17" s="61"/>
      <c r="G17" s="61"/>
      <c r="H17" s="61"/>
      <c r="I17" s="61"/>
      <c r="J17" s="61"/>
      <c r="K17" s="61"/>
      <c r="L17" s="61"/>
      <c r="M17" s="61"/>
      <c r="N17" s="61"/>
      <c r="O17" s="1"/>
      <c r="P17" s="1"/>
      <c r="Q17" s="1"/>
      <c r="R17" s="1"/>
      <c r="S17" s="1"/>
      <c r="T17" s="1"/>
      <c r="U17" s="1"/>
      <c r="V17" s="1"/>
      <c r="W17" s="1"/>
      <c r="X17" s="1"/>
    </row>
    <row r="18" spans="1:24" x14ac:dyDescent="0.25">
      <c r="A18" s="61"/>
      <c r="B18" s="61"/>
      <c r="C18" s="61"/>
      <c r="D18" s="61"/>
      <c r="E18" s="61"/>
      <c r="F18" s="61"/>
      <c r="G18" s="61"/>
      <c r="H18" s="61"/>
      <c r="I18" s="61"/>
      <c r="J18" s="61"/>
      <c r="K18" s="61"/>
      <c r="L18" s="61"/>
      <c r="M18" s="61"/>
      <c r="N18" s="61"/>
      <c r="O18" s="1"/>
      <c r="P18" s="1"/>
      <c r="Q18" s="1"/>
      <c r="R18" s="1"/>
      <c r="S18" s="1"/>
      <c r="T18" s="1"/>
      <c r="U18" s="1"/>
      <c r="V18" s="1"/>
      <c r="W18" s="1"/>
      <c r="X18" s="1"/>
    </row>
    <row r="19" spans="1:24" ht="18" x14ac:dyDescent="0.35">
      <c r="A19" s="112"/>
      <c r="B19" s="112"/>
      <c r="C19" s="82"/>
      <c r="D19" s="61"/>
      <c r="E19" s="61"/>
      <c r="F19" s="61"/>
      <c r="G19" s="61"/>
      <c r="H19" s="61"/>
      <c r="I19" s="61"/>
      <c r="J19" s="61"/>
      <c r="K19" s="61"/>
      <c r="L19" s="61"/>
      <c r="M19" s="61"/>
      <c r="N19" s="61"/>
      <c r="O19" s="1"/>
      <c r="P19" s="1"/>
      <c r="Q19" s="1"/>
      <c r="R19" s="1"/>
      <c r="S19" s="1"/>
      <c r="T19" s="1"/>
      <c r="U19" s="1"/>
      <c r="V19" s="1"/>
      <c r="W19" s="1"/>
      <c r="X19" s="1"/>
    </row>
    <row r="20" spans="1:24" ht="18" x14ac:dyDescent="0.35">
      <c r="A20" s="112" t="s">
        <v>62</v>
      </c>
      <c r="B20" s="82"/>
      <c r="C20" s="61"/>
      <c r="D20" s="61"/>
      <c r="E20" s="61"/>
      <c r="F20" s="61"/>
      <c r="G20" s="61"/>
      <c r="H20" s="61"/>
      <c r="I20" s="61"/>
      <c r="J20" s="61"/>
      <c r="K20" s="61"/>
      <c r="L20" s="61"/>
      <c r="M20" s="61"/>
      <c r="N20" s="61"/>
      <c r="O20" s="1"/>
      <c r="P20" s="1"/>
      <c r="Q20" s="1"/>
      <c r="R20" s="1"/>
      <c r="S20" s="1"/>
      <c r="T20" s="1"/>
      <c r="U20" s="1"/>
      <c r="V20" s="1"/>
      <c r="W20" s="1"/>
      <c r="X20" s="1"/>
    </row>
    <row r="21" spans="1:24"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x14ac:dyDescent="0.25">
      <c r="A38" s="1"/>
      <c r="B38" s="1"/>
      <c r="C38" s="1"/>
      <c r="D38" s="1"/>
      <c r="E38" s="1"/>
      <c r="F38" s="1"/>
      <c r="G38" s="1"/>
      <c r="H38" s="1"/>
      <c r="I38" s="1"/>
      <c r="J38" s="1"/>
      <c r="K38" s="1"/>
      <c r="L38" s="1"/>
      <c r="M38" s="1"/>
      <c r="N38" s="1"/>
      <c r="O38" s="1"/>
      <c r="P38" s="1"/>
      <c r="Q38" s="1"/>
      <c r="R38" s="1"/>
      <c r="S38" s="1"/>
      <c r="T38" s="1"/>
      <c r="U38" s="1"/>
      <c r="V38" s="1"/>
      <c r="W38" s="1"/>
      <c r="X38" s="1"/>
    </row>
  </sheetData>
  <sheetProtection algorithmName="SHA-512" hashValue="+vdwybKY3dO9xeHz121F/XhUEtNbN+EKsfhyC9khgYukjPsQXSQQonuTpRd3CH8jt44VAo8KLt4uUrbT3dGZVg==" saltValue="s+dij3nJosRC2U/iiAwOfw==" spinCount="100000" sheet="1" objects="1" scenarios="1"/>
  <mergeCells count="2">
    <mergeCell ref="A1:D2"/>
    <mergeCell ref="A3:D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A86D-E7E6-4FCF-8266-EB74A6286E38}">
  <dimension ref="A1:D6"/>
  <sheetViews>
    <sheetView workbookViewId="0">
      <selection activeCell="A15" sqref="A15"/>
    </sheetView>
  </sheetViews>
  <sheetFormatPr defaultRowHeight="13.8" x14ac:dyDescent="0.25"/>
  <cols>
    <col min="1" max="1" width="21.19921875" bestFit="1" customWidth="1"/>
    <col min="3" max="3" width="19.8984375" bestFit="1" customWidth="1"/>
    <col min="4" max="4" width="11.19921875" bestFit="1" customWidth="1"/>
  </cols>
  <sheetData>
    <row r="1" spans="1:4" x14ac:dyDescent="0.25">
      <c r="A1" s="20" t="s">
        <v>48</v>
      </c>
      <c r="B1" s="21"/>
      <c r="C1" s="21" t="s">
        <v>49</v>
      </c>
      <c r="D1" s="21"/>
    </row>
    <row r="2" spans="1:4" x14ac:dyDescent="0.25">
      <c r="A2" s="19" t="s">
        <v>50</v>
      </c>
      <c r="C2" t="s">
        <v>51</v>
      </c>
      <c r="D2">
        <v>26</v>
      </c>
    </row>
    <row r="3" spans="1:4" x14ac:dyDescent="0.25">
      <c r="A3" s="19" t="s">
        <v>52</v>
      </c>
      <c r="D3" t="s">
        <v>53</v>
      </c>
    </row>
    <row r="4" spans="1:4" x14ac:dyDescent="0.25">
      <c r="A4" s="19" t="s">
        <v>54</v>
      </c>
      <c r="D4" t="s">
        <v>53</v>
      </c>
    </row>
    <row r="5" spans="1:4" x14ac:dyDescent="0.25">
      <c r="A5" s="19" t="s">
        <v>55</v>
      </c>
      <c r="D5" t="s">
        <v>53</v>
      </c>
    </row>
    <row r="6" spans="1:4" x14ac:dyDescent="0.25">
      <c r="A6" s="19" t="s">
        <v>56</v>
      </c>
      <c r="D6" t="s">
        <v>53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AF261A-0892-4875-948E-B6FB3E53C63F}">
  <ds:schemaRefs>
    <ds:schemaRef ds:uri="http://schemas.microsoft.com/sharepoint/v3/contenttype/forms"/>
  </ds:schemaRefs>
</ds:datastoreItem>
</file>

<file path=customXml/itemProps2.xml><?xml version="1.0" encoding="utf-8"?>
<ds:datastoreItem xmlns:ds="http://schemas.openxmlformats.org/officeDocument/2006/customXml" ds:itemID="{5CBC6E99-26D9-4223-A99A-3B6ACFDDA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E1FE417-D558-4A47-BA1B-0416ACAB29BE}">
  <ds:schemaRefs>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Apprentice 1</vt:lpstr>
      <vt:lpstr>Apprentice 2</vt:lpstr>
      <vt:lpstr>Apprentice 3</vt:lpstr>
      <vt:lpstr>Apprentice 4</vt:lpstr>
      <vt:lpstr>Apprentice 5</vt:lpstr>
      <vt:lpstr> Totals (CITB use only)</vt:lpstr>
      <vt:lpstr>List</vt:lpstr>
    </vt:vector>
  </TitlesOfParts>
  <Manager/>
  <Company/>
  <LinksUpToDate>false</LinksUpToDate>
  <SharedDoc>false</SharedDoc>
  <HyperlinkBase/>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lastPrinted>2026-01-30T08:46:40.0000000Z</lastPrinted>
  <dcterms:created xsi:type="dcterms:W3CDTF">2021-07-13T20:47:47.0000000Z</dcterms:created>
  <dcterms:modified xsi:type="dcterms:W3CDTF">2026-03-31T14:34:49.0000000Z</dcterms:modified>
</coreProperties>
</file>